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VITAL FEV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0" i="1" l="1"/>
  <c r="G250" i="1"/>
  <c r="F250" i="1"/>
  <c r="E250" i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J229" i="1"/>
  <c r="J228" i="1"/>
  <c r="H227" i="1"/>
  <c r="G227" i="1"/>
  <c r="F227" i="1"/>
  <c r="E227" i="1"/>
  <c r="J226" i="1"/>
  <c r="I226" i="1"/>
  <c r="I225" i="1"/>
  <c r="J225" i="1" s="1"/>
  <c r="J224" i="1"/>
  <c r="I224" i="1"/>
  <c r="I223" i="1"/>
  <c r="J223" i="1" s="1"/>
  <c r="J222" i="1"/>
  <c r="I222" i="1"/>
  <c r="I221" i="1"/>
  <c r="J221" i="1" s="1"/>
  <c r="J220" i="1"/>
  <c r="I220" i="1"/>
  <c r="I219" i="1"/>
  <c r="J219" i="1" s="1"/>
  <c r="J218" i="1"/>
  <c r="I218" i="1"/>
  <c r="I217" i="1"/>
  <c r="J217" i="1" s="1"/>
  <c r="J216" i="1"/>
  <c r="I216" i="1"/>
  <c r="I215" i="1"/>
  <c r="J215" i="1" s="1"/>
  <c r="J214" i="1"/>
  <c r="I214" i="1"/>
  <c r="I213" i="1"/>
  <c r="J213" i="1" s="1"/>
  <c r="J212" i="1"/>
  <c r="I212" i="1"/>
  <c r="I211" i="1"/>
  <c r="J211" i="1" s="1"/>
  <c r="J210" i="1"/>
  <c r="I210" i="1"/>
  <c r="I209" i="1"/>
  <c r="J209" i="1" s="1"/>
  <c r="J208" i="1"/>
  <c r="I208" i="1"/>
  <c r="I207" i="1"/>
  <c r="J207" i="1" s="1"/>
  <c r="J206" i="1"/>
  <c r="I206" i="1"/>
  <c r="I205" i="1"/>
  <c r="J205" i="1" s="1"/>
  <c r="J204" i="1"/>
  <c r="I204" i="1"/>
  <c r="I203" i="1"/>
  <c r="J203" i="1" s="1"/>
  <c r="J202" i="1"/>
  <c r="I202" i="1"/>
  <c r="I201" i="1"/>
  <c r="J201" i="1" s="1"/>
  <c r="J200" i="1"/>
  <c r="I200" i="1"/>
  <c r="I199" i="1"/>
  <c r="J199" i="1" s="1"/>
  <c r="J198" i="1"/>
  <c r="I198" i="1"/>
  <c r="I197" i="1"/>
  <c r="J197" i="1" s="1"/>
  <c r="J196" i="1"/>
  <c r="I196" i="1"/>
  <c r="I195" i="1"/>
  <c r="J195" i="1" s="1"/>
  <c r="J194" i="1"/>
  <c r="I194" i="1"/>
  <c r="I193" i="1"/>
  <c r="J193" i="1" s="1"/>
  <c r="J192" i="1"/>
  <c r="I192" i="1"/>
  <c r="I191" i="1"/>
  <c r="J191" i="1" s="1"/>
  <c r="J190" i="1"/>
  <c r="I190" i="1"/>
  <c r="I189" i="1"/>
  <c r="J189" i="1" s="1"/>
  <c r="J188" i="1"/>
  <c r="J187" i="1"/>
  <c r="H186" i="1"/>
  <c r="G186" i="1"/>
  <c r="F186" i="1"/>
  <c r="E186" i="1"/>
  <c r="J185" i="1"/>
  <c r="I185" i="1"/>
  <c r="I184" i="1"/>
  <c r="J184" i="1" s="1"/>
  <c r="J183" i="1"/>
  <c r="I183" i="1"/>
  <c r="I182" i="1"/>
  <c r="J182" i="1" s="1"/>
  <c r="J181" i="1"/>
  <c r="I181" i="1"/>
  <c r="I180" i="1"/>
  <c r="J180" i="1" s="1"/>
  <c r="J179" i="1"/>
  <c r="I179" i="1"/>
  <c r="I178" i="1"/>
  <c r="J178" i="1" s="1"/>
  <c r="J177" i="1"/>
  <c r="I177" i="1"/>
  <c r="I176" i="1"/>
  <c r="J176" i="1" s="1"/>
  <c r="J175" i="1"/>
  <c r="I175" i="1"/>
  <c r="I174" i="1"/>
  <c r="J174" i="1" s="1"/>
  <c r="I173" i="1"/>
  <c r="J173" i="1" s="1"/>
  <c r="I172" i="1"/>
  <c r="J172" i="1" s="1"/>
  <c r="J171" i="1"/>
  <c r="I171" i="1"/>
  <c r="I170" i="1"/>
  <c r="J170" i="1" s="1"/>
  <c r="I169" i="1"/>
  <c r="J169" i="1" s="1"/>
  <c r="I168" i="1"/>
  <c r="J168" i="1" s="1"/>
  <c r="J167" i="1"/>
  <c r="I167" i="1"/>
  <c r="I166" i="1"/>
  <c r="J166" i="1" s="1"/>
  <c r="J165" i="1"/>
  <c r="J164" i="1"/>
  <c r="H163" i="1"/>
  <c r="G163" i="1"/>
  <c r="F163" i="1"/>
  <c r="E163" i="1"/>
  <c r="I162" i="1"/>
  <c r="J162" i="1" s="1"/>
  <c r="I161" i="1"/>
  <c r="J161" i="1" s="1"/>
  <c r="J160" i="1"/>
  <c r="I160" i="1"/>
  <c r="I159" i="1"/>
  <c r="J159" i="1" s="1"/>
  <c r="I158" i="1"/>
  <c r="J158" i="1" s="1"/>
  <c r="I157" i="1"/>
  <c r="J157" i="1" s="1"/>
  <c r="J156" i="1"/>
  <c r="I156" i="1"/>
  <c r="I155" i="1"/>
  <c r="J155" i="1" s="1"/>
  <c r="I154" i="1"/>
  <c r="J154" i="1" s="1"/>
  <c r="I153" i="1"/>
  <c r="J153" i="1" s="1"/>
  <c r="J152" i="1"/>
  <c r="I152" i="1"/>
  <c r="I151" i="1"/>
  <c r="J151" i="1" s="1"/>
  <c r="I150" i="1"/>
  <c r="J150" i="1" s="1"/>
  <c r="I149" i="1"/>
  <c r="J149" i="1" s="1"/>
  <c r="J148" i="1"/>
  <c r="I148" i="1"/>
  <c r="I147" i="1"/>
  <c r="J147" i="1" s="1"/>
  <c r="I146" i="1"/>
  <c r="J146" i="1" s="1"/>
  <c r="I145" i="1"/>
  <c r="J145" i="1" s="1"/>
  <c r="J144" i="1"/>
  <c r="I144" i="1"/>
  <c r="I143" i="1"/>
  <c r="J143" i="1" s="1"/>
  <c r="I142" i="1"/>
  <c r="J142" i="1" s="1"/>
  <c r="I141" i="1"/>
  <c r="J141" i="1" s="1"/>
  <c r="J140" i="1"/>
  <c r="I140" i="1"/>
  <c r="I139" i="1"/>
  <c r="J139" i="1" s="1"/>
  <c r="I138" i="1"/>
  <c r="J138" i="1" s="1"/>
  <c r="I137" i="1"/>
  <c r="J137" i="1" s="1"/>
  <c r="J136" i="1"/>
  <c r="I136" i="1"/>
  <c r="I135" i="1"/>
  <c r="J135" i="1" s="1"/>
  <c r="I134" i="1"/>
  <c r="J134" i="1" s="1"/>
  <c r="I133" i="1"/>
  <c r="J133" i="1" s="1"/>
  <c r="J132" i="1"/>
  <c r="I132" i="1"/>
  <c r="I131" i="1"/>
  <c r="J131" i="1" s="1"/>
  <c r="I130" i="1"/>
  <c r="J130" i="1" s="1"/>
  <c r="I129" i="1"/>
  <c r="J129" i="1" s="1"/>
  <c r="J128" i="1"/>
  <c r="I128" i="1"/>
  <c r="I127" i="1"/>
  <c r="J127" i="1" s="1"/>
  <c r="I126" i="1"/>
  <c r="J126" i="1" s="1"/>
  <c r="I125" i="1"/>
  <c r="J125" i="1" s="1"/>
  <c r="J124" i="1"/>
  <c r="I124" i="1"/>
  <c r="I123" i="1"/>
  <c r="J123" i="1" s="1"/>
  <c r="I122" i="1"/>
  <c r="J122" i="1" s="1"/>
  <c r="I121" i="1"/>
  <c r="J121" i="1" s="1"/>
  <c r="J120" i="1"/>
  <c r="I120" i="1"/>
  <c r="I119" i="1"/>
  <c r="J119" i="1" s="1"/>
  <c r="J118" i="1"/>
  <c r="J117" i="1"/>
  <c r="H116" i="1"/>
  <c r="G116" i="1"/>
  <c r="F116" i="1"/>
  <c r="E116" i="1"/>
  <c r="I115" i="1"/>
  <c r="J115" i="1" s="1"/>
  <c r="I114" i="1"/>
  <c r="J114" i="1" s="1"/>
  <c r="J113" i="1"/>
  <c r="I113" i="1"/>
  <c r="I112" i="1"/>
  <c r="J112" i="1" s="1"/>
  <c r="I111" i="1"/>
  <c r="J111" i="1" s="1"/>
  <c r="I110" i="1"/>
  <c r="J110" i="1" s="1"/>
  <c r="J109" i="1"/>
  <c r="I109" i="1"/>
  <c r="I108" i="1"/>
  <c r="J108" i="1" s="1"/>
  <c r="I107" i="1"/>
  <c r="J107" i="1" s="1"/>
  <c r="I106" i="1"/>
  <c r="J106" i="1" s="1"/>
  <c r="J105" i="1"/>
  <c r="I105" i="1"/>
  <c r="I104" i="1"/>
  <c r="J104" i="1" s="1"/>
  <c r="I103" i="1"/>
  <c r="J103" i="1" s="1"/>
  <c r="I102" i="1"/>
  <c r="J102" i="1" s="1"/>
  <c r="J101" i="1"/>
  <c r="I101" i="1"/>
  <c r="I100" i="1"/>
  <c r="J100" i="1" s="1"/>
  <c r="I99" i="1"/>
  <c r="J99" i="1" s="1"/>
  <c r="I98" i="1"/>
  <c r="J98" i="1" s="1"/>
  <c r="J97" i="1"/>
  <c r="I97" i="1"/>
  <c r="I96" i="1"/>
  <c r="J96" i="1" s="1"/>
  <c r="I95" i="1"/>
  <c r="J95" i="1" s="1"/>
  <c r="I94" i="1"/>
  <c r="J94" i="1" s="1"/>
  <c r="J93" i="1"/>
  <c r="I93" i="1"/>
  <c r="I92" i="1"/>
  <c r="J92" i="1" s="1"/>
  <c r="I91" i="1"/>
  <c r="J91" i="1" s="1"/>
  <c r="I90" i="1"/>
  <c r="J90" i="1" s="1"/>
  <c r="J89" i="1"/>
  <c r="I89" i="1"/>
  <c r="I88" i="1"/>
  <c r="J88" i="1" s="1"/>
  <c r="I87" i="1"/>
  <c r="J87" i="1" s="1"/>
  <c r="I86" i="1"/>
  <c r="J86" i="1" s="1"/>
  <c r="H84" i="1"/>
  <c r="G84" i="1"/>
  <c r="F84" i="1"/>
  <c r="H83" i="1"/>
  <c r="G83" i="1"/>
  <c r="F83" i="1"/>
  <c r="E83" i="1"/>
  <c r="J82" i="1"/>
  <c r="I82" i="1"/>
  <c r="I81" i="1"/>
  <c r="J81" i="1" s="1"/>
  <c r="J80" i="1"/>
  <c r="I80" i="1"/>
  <c r="I79" i="1"/>
  <c r="J79" i="1" s="1"/>
  <c r="J78" i="1"/>
  <c r="I78" i="1"/>
  <c r="I77" i="1"/>
  <c r="J77" i="1" s="1"/>
  <c r="J76" i="1"/>
  <c r="I76" i="1"/>
  <c r="I75" i="1"/>
  <c r="J75" i="1" s="1"/>
  <c r="J74" i="1"/>
  <c r="I74" i="1"/>
  <c r="I73" i="1"/>
  <c r="J73" i="1" s="1"/>
  <c r="J72" i="1"/>
  <c r="I72" i="1"/>
  <c r="I71" i="1"/>
  <c r="J71" i="1" s="1"/>
  <c r="J70" i="1"/>
  <c r="I70" i="1"/>
  <c r="I69" i="1"/>
  <c r="J69" i="1" s="1"/>
  <c r="J68" i="1"/>
  <c r="I68" i="1"/>
  <c r="I67" i="1"/>
  <c r="J67" i="1" s="1"/>
  <c r="J66" i="1"/>
  <c r="I66" i="1"/>
  <c r="I65" i="1"/>
  <c r="J65" i="1" s="1"/>
  <c r="J64" i="1"/>
  <c r="I64" i="1"/>
  <c r="I63" i="1"/>
  <c r="J63" i="1" s="1"/>
  <c r="J62" i="1"/>
  <c r="I62" i="1"/>
  <c r="I61" i="1"/>
  <c r="J61" i="1" s="1"/>
  <c r="J60" i="1"/>
  <c r="I60" i="1"/>
  <c r="I59" i="1"/>
  <c r="J59" i="1" s="1"/>
  <c r="J58" i="1"/>
  <c r="I58" i="1"/>
  <c r="I57" i="1"/>
  <c r="J57" i="1" s="1"/>
  <c r="J56" i="1"/>
  <c r="I56" i="1"/>
  <c r="I55" i="1"/>
  <c r="J55" i="1" s="1"/>
  <c r="J54" i="1"/>
  <c r="I54" i="1"/>
  <c r="I53" i="1"/>
  <c r="J53" i="1" s="1"/>
  <c r="J52" i="1"/>
  <c r="I52" i="1"/>
  <c r="I51" i="1"/>
  <c r="J51" i="1" s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I83" i="1" s="1"/>
  <c r="J83" i="1" s="1"/>
  <c r="J4" i="1"/>
  <c r="I4" i="1"/>
  <c r="I116" i="1" l="1"/>
  <c r="J116" i="1" s="1"/>
  <c r="I163" i="1"/>
  <c r="J163" i="1" s="1"/>
  <c r="I186" i="1"/>
  <c r="J186" i="1" s="1"/>
  <c r="I227" i="1"/>
  <c r="J227" i="1" s="1"/>
  <c r="I250" i="1"/>
  <c r="J250" i="1" s="1"/>
</calcChain>
</file>

<file path=xl/sharedStrings.xml><?xml version="1.0" encoding="utf-8"?>
<sst xmlns="http://schemas.openxmlformats.org/spreadsheetml/2006/main" count="529" uniqueCount="263">
  <si>
    <t>CONTRATO VITAL - 031/2017</t>
  </si>
  <si>
    <t>Relação dos colaboradores vital serviços – Lote 01 / Março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</si>
  <si>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</si>
  <si>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</si>
  <si>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</si>
  <si>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</si>
  <si>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</si>
  <si>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</si>
  <si>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</si>
  <si>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</si>
  <si>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</si>
  <si>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</si>
  <si>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</si>
  <si>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</si>
  <si>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</si>
  <si>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</si>
  <si>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</si>
  <si>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</si>
  <si>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</si>
  <si>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 xml:space="preserve">DAVI SILVA SANTOS </t>
  </si>
  <si>
    <t xml:space="preserve">DOUGLAS CONSTANTINO DA SILVA </t>
  </si>
  <si>
    <t xml:space="preserve">EDILSON JOSE DA SILVA VASCONCELOS </t>
  </si>
  <si>
    <t xml:space="preserve">JADSON DA SILVA LEITE </t>
  </si>
  <si>
    <t>JOSIVALDO CORREIA DE LIMA</t>
  </si>
  <si>
    <t>SUPECE/UNJA</t>
  </si>
  <si>
    <t>JOSÉ CARLOS ANDRE DA SILVA</t>
  </si>
  <si>
    <t>JOSÉ HUGO DE OLIVEIRA ALVIM</t>
  </si>
  <si>
    <t>JOSE MARCOS DA SILVA</t>
  </si>
  <si>
    <t>JOSE ROBERTO SILVA</t>
  </si>
  <si>
    <t>JOSÉ RODRIGUES DA GAMA</t>
  </si>
  <si>
    <t>JADILSON ALMEIDA DOS SANTOS</t>
  </si>
  <si>
    <t>SUPEDIR/UNJA</t>
  </si>
  <si>
    <t>JOSÉ ANTONIO DOS SANTOS</t>
  </si>
  <si>
    <t>JOSE EDVALDO DA SILVA</t>
  </si>
  <si>
    <t>LUIZ BARBOSA DA SILVA</t>
  </si>
  <si>
    <t>NEILSON DOS SANTOS SAMPAIO</t>
  </si>
  <si>
    <t>PAULO ANDRE DE LIMA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</si>
  <si>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</si>
  <si>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</si>
  <si>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</si>
  <si>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</si>
  <si>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</si>
  <si>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</si>
  <si>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SUPMAM/MACEIO</t>
  </si>
  <si>
    <t>CARLOS ANDRE DOS SANTOS</t>
  </si>
  <si>
    <t>MANOEL LEANDRO DA SILVA</t>
  </si>
  <si>
    <t xml:space="preserve">ERIVALDO JOSE VASCONCELOS SILVA </t>
  </si>
  <si>
    <t>SERGIO CAVALCANTE GONZAGA</t>
  </si>
  <si>
    <t>CÍCERO BRANDÃO DE LIMA</t>
  </si>
  <si>
    <t>SUPMIC/MACEIO</t>
  </si>
  <si>
    <t>JAIME DOS SANTOS DEODATO</t>
  </si>
  <si>
    <t>JOSÉ CLAUDIO MARCELINO DA SILVA</t>
  </si>
  <si>
    <t xml:space="preserve">GESIVAL ANSELMO DA SILVA </t>
  </si>
  <si>
    <t>JOSE FERREIRA DA SILVA FILHO</t>
  </si>
  <si>
    <t>JOSE NIVALDO DOS SANTOS</t>
  </si>
  <si>
    <t>JOÃO CELSO DA SILVA NETO</t>
  </si>
  <si>
    <t>DENISSON VOLNEY U. PEREIRA</t>
  </si>
  <si>
    <t>EDSON SURUAGY FLORÊNCIO</t>
  </si>
  <si>
    <t>JOSÉ CESAR DE OLIVEIRA</t>
  </si>
  <si>
    <t>IZAQUIEL DA SILVA COELHO</t>
  </si>
  <si>
    <t>SUPOMM</t>
  </si>
  <si>
    <t>ARNOBIO SERAFIM BARBOSA</t>
  </si>
  <si>
    <t>SUPTRA/ MACEIÓ</t>
  </si>
  <si>
    <t>ELENILSON AFONSO DA SILVA</t>
  </si>
  <si>
    <t>JOSÉ FRANCISCO DOS SANTOS FILHO</t>
  </si>
  <si>
    <t>ERIVALDO DE SOUZA OLIVEIRA</t>
  </si>
  <si>
    <t>JADSON J. DA S. MEDEIROS</t>
  </si>
  <si>
    <t>JOSÉ CARLOS BARBOSA DA SILVA</t>
  </si>
  <si>
    <t>JOSÉ CARLOS MACÁRIO DA SILVA</t>
  </si>
  <si>
    <t xml:space="preserve">JOSE HILDO DA SILVA </t>
  </si>
  <si>
    <t>KLEITON SOARES DA SILVA</t>
  </si>
  <si>
    <t xml:space="preserve">ANDRE GUSMÃO CARDOSO </t>
  </si>
  <si>
    <t>UNNB/MACEIÓ</t>
  </si>
  <si>
    <t>EDMILSON VIEIRA BRANDÃO</t>
  </si>
  <si>
    <t>UNBB/ MACEIÓ</t>
  </si>
  <si>
    <t>GILSON EUCLIDES DOS REIS SANTOS</t>
  </si>
  <si>
    <t>CRISTÓVÃO APRIGIO DA SILVA</t>
  </si>
  <si>
    <t>ANGELO MARCIO DA SILVA</t>
  </si>
  <si>
    <t xml:space="preserve">CLAUDEMIR DELMIRO DA SILVA JUNIOR </t>
  </si>
  <si>
    <t>JOSÉ CLAUDIO VIEIRA BRANDAO</t>
  </si>
  <si>
    <t xml:space="preserve">JOSE ELENILTON DA SILVA </t>
  </si>
  <si>
    <t xml:space="preserve">JOSE RENAN DA SILVA </t>
  </si>
  <si>
    <t xml:space="preserve">MOISÉS EDUARDO DA SILVA </t>
  </si>
  <si>
    <t xml:space="preserve">SOSTENES PEDRO LIMA DA SILVA </t>
  </si>
  <si>
    <t>FRANCISCO ASSIS DE SOUZA</t>
  </si>
  <si>
    <t>ALEXANDRE NEVES SANTOS</t>
  </si>
  <si>
    <t>LUIZ CARLOS SANTOS</t>
  </si>
  <si>
    <t>UNFA/ MACEIÓ</t>
  </si>
  <si>
    <t>ELENILDO SILVA DOS SANTOS</t>
  </si>
  <si>
    <t>JOSÉ SEBASTIÃO SANTOS</t>
  </si>
  <si>
    <t>JOSIVAL SILVA ROCHA</t>
  </si>
  <si>
    <t>WELLINGTON MIGUEL DOS SANTOS</t>
  </si>
  <si>
    <t>VANILDO DOS SANTOS LOPES</t>
  </si>
  <si>
    <t>BENEDITO ELIAS DA SILVA JUNIOR</t>
  </si>
  <si>
    <t>RINALDO SILVA DOS SANTOS</t>
  </si>
  <si>
    <t>ROBERTO FLAVIO DE FRANÇA MARTINS</t>
  </si>
  <si>
    <t xml:space="preserve">DENIS GUSTAVO NASCIMENTO DA SILVA </t>
  </si>
  <si>
    <t>JOSE WANDERSON DOS SANTOS</t>
  </si>
  <si>
    <t xml:space="preserve">JOSÉ EDGAR DOS SANTOS VIEIRA </t>
  </si>
  <si>
    <t>SOMATÓRIO SALÁRIOS</t>
  </si>
  <si>
    <t>Relação dos colaboradores vital serviços – Lote 04 / Março 2018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</si>
  <si>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</si>
  <si>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</si>
  <si>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</si>
  <si>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</si>
  <si>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</si>
  <si>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</si>
  <si>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</si>
  <si>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</si>
  <si>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</si>
  <si>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</si>
  <si>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</si>
  <si>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</si>
  <si>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</si>
  <si>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</si>
  <si>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</si>
  <si>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</si>
  <si>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</si>
  <si>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</si>
  <si>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</si>
  <si>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</si>
  <si>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</si>
  <si>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</si>
  <si>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</si>
  <si>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 xml:space="preserve">ADEYLTON AMARO DA SILVA </t>
  </si>
  <si>
    <t>CÍCERO JOSÉ CARLOS</t>
  </si>
  <si>
    <t xml:space="preserve">ELVIS MANOEL DOS SANTOS </t>
  </si>
  <si>
    <t>RICARDO FLÁVIO DA SILVA</t>
  </si>
  <si>
    <t xml:space="preserve">SAMUEL VIEIRA DOS SANTOS </t>
  </si>
  <si>
    <t xml:space="preserve">VALERIANO GOMES DOS SANTOS </t>
  </si>
  <si>
    <t>VALDEMIR FERNANDES DE OLIVEIRA</t>
  </si>
  <si>
    <t>JOSE RICARDO DA SILVA PAZ</t>
  </si>
  <si>
    <t>Relação dos colaboradores vital serviços – Lote 02 / Março 2018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</si>
  <si>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</si>
  <si>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</si>
  <si>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</si>
  <si>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</si>
  <si>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</si>
  <si>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</si>
  <si>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</si>
  <si>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</si>
  <si>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</si>
  <si>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</si>
  <si>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</si>
  <si>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</si>
  <si>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</si>
  <si>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</si>
  <si>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</si>
  <si>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</si>
  <si>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</si>
  <si>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</si>
  <si>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</si>
  <si>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 xml:space="preserve">ERONILDO FRANCISCO DE LIMA 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</si>
  <si>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</si>
  <si>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</si>
  <si>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</si>
  <si>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</si>
  <si>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</si>
  <si>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</si>
  <si>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</si>
  <si>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</si>
  <si>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</si>
  <si>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</si>
  <si>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</si>
  <si>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</si>
  <si>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</si>
  <si>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</si>
  <si>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</si>
  <si>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</si>
  <si>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</si>
  <si>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</si>
  <si>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</si>
  <si>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</si>
  <si>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</si>
  <si>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</si>
  <si>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</si>
  <si>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</si>
  <si>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 xml:space="preserve">DOM MAX RODRIGUES DA SILVA </t>
  </si>
  <si>
    <t>Relação dos colaboradores vital serviços – Lote 05 / Março 2018</t>
  </si>
  <si>
    <t>ALOISIO NUNES RODRIGUES</t>
  </si>
  <si>
    <t>UNBL/SANTANA DO IPANEMA</t>
  </si>
  <si>
    <t xml:space="preserve">JOSÉ EUCLIDES DOS SANTOS </t>
  </si>
  <si>
    <t>UNBL/OLHO D'AGUA DAS FLORES</t>
  </si>
  <si>
    <t>WALTER RAMOS SILVA</t>
  </si>
  <si>
    <t xml:space="preserve">ALINE FERREIRA DA SILVA </t>
  </si>
  <si>
    <t>ELENOIR SOARES DA SILVA</t>
  </si>
  <si>
    <t>BARTOLOMEU VIEIRA DE OLIVEIRA JÚNIOR</t>
  </si>
  <si>
    <t>ANTONIO BERNARDO DA SILVA</t>
  </si>
  <si>
    <t xml:space="preserve">JOSÉ EDILSON ARAÚJO PIRES 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</si>
  <si>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</si>
  <si>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</si>
  <si>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</si>
  <si>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</si>
  <si>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</si>
  <si>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</si>
  <si>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</si>
  <si>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</si>
  <si>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</si>
  <si>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</si>
  <si>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</si>
  <si>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</si>
  <si>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Relação dos colaboradores vital serviços – Lote 03 / Março 2018</t>
  </si>
  <si>
    <t xml:space="preserve">CÉLIO GOMES DA SILVA 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</si>
  <si>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</si>
  <si>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</si>
  <si>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</si>
  <si>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</si>
  <si>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</si>
  <si>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</si>
  <si>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</si>
  <si>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EDMILSON BARBOSA</t>
  </si>
  <si>
    <t>JOSÉ CICERO DA SILVA</t>
  </si>
  <si>
    <t>ELIAS RODRIGUES DOS SANTOS</t>
  </si>
  <si>
    <t>ERASMO MARQUES FERREIRA</t>
  </si>
  <si>
    <t xml:space="preserve">DANIEL SILVA DE MELO 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</si>
  <si>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</si>
  <si>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</si>
  <si>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</si>
  <si>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</si>
  <si>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</si>
  <si>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</si>
  <si>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</si>
  <si>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</si>
  <si>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</si>
  <si>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</si>
  <si>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</si>
  <si>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</si>
  <si>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</si>
  <si>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</si>
  <si>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</si>
  <si>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</si>
  <si>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</si>
  <si>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</si>
  <si>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 xml:space="preserve">SEVERINO DE OLIVEIRA JUNIOR 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</si>
  <si>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</si>
  <si>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</si>
  <si>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</si>
  <si>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</si>
  <si>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</si>
  <si>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</si>
  <si>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RICARDO SANDES DE LIMA</t>
  </si>
  <si>
    <t>Relação dos colaboradores vital serviços – Lote 06 / Março 2018</t>
  </si>
  <si>
    <t>GILSON BEZERRA FREIRE</t>
  </si>
  <si>
    <t>UNSERR/PALMEIRA DOS INDIOS</t>
  </si>
  <si>
    <t>JOSIAS FERREIRA DA SILVA</t>
  </si>
  <si>
    <t>CLAUDEMIR MOURA DA SILVA</t>
  </si>
  <si>
    <t xml:space="preserve">CARLOS ALBERTO PORTO DA SILVA </t>
  </si>
  <si>
    <t xml:space="preserve">CLAUDEMI GOMES DE LIMA 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</si>
  <si>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</si>
  <si>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</si>
  <si>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</si>
  <si>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</si>
  <si>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</si>
  <si>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</si>
  <si>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</si>
  <si>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</si>
  <si>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</si>
  <si>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</si>
  <si>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</si>
  <si>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</si>
  <si>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 xml:space="preserve">JEFERSON VIEIRA DOS SANTOS </t>
  </si>
  <si>
    <t xml:space="preserve">JOSE SINVAL DOS SANTOS </t>
  </si>
  <si>
    <t xml:space="preserve">PAULO JOSE FERREIRA DA SILVA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</si>
</sst>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6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DAEE9"/>
        <bgColor rgb="FF00CCFF"/>
      </patternFill>
    </fill>
    <fill>
      <patternFill patternType="solid">
        <fgColor rgb="FF007FFF"/>
        <bgColor rgb="FF0066B3"/>
      </patternFill>
    </fill>
    <fill>
      <patternFill patternType="solid">
        <fgColor rgb="FFDDDDDD"/>
        <bgColor rgb="FFCCFFCC"/>
      </patternFill>
    </fill>
    <fill>
      <patternFill patternType="solid">
        <fgColor rgb="FFFCFCFC"/>
        <bgColor rgb="FFFFFFFF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1" xfId="0" applyBorder="1"/>
    <xf numFmtId="165" fontId="1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 applyProtection="1">
      <alignment horizont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1" fillId="5" borderId="0" xfId="0" applyFont="1" applyFill="1"/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5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66B3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007F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B3"/>
  </sheetPr>
  <dimension ref="A1:AMJ250"/>
  <sheetViews>
    <sheetView tabSelected="1" topLeftCell="A67" zoomScale="65" zoomScaleNormal="65" workbookViewId="0">
      <selection activeCell="H53" sqref="H53"/>
    </sheetView>
  </sheetViews>
  <sheetFormatPr defaultRowHeight="15" x14ac:dyDescent="0.2"/>
  <cols>
    <col min="1" max="1" width="8.85546875" style="5" customWidth="1"/>
    <col min="2" max="2" width="40" style="5" customWidth="1"/>
    <col min="3" max="3" width="38" style="5" customWidth="1"/>
    <col min="4" max="4" width="17.42578125" style="5" customWidth="1"/>
    <col min="5" max="5" width="20" style="5" customWidth="1"/>
    <col min="6" max="6" width="23" style="5" customWidth="1"/>
    <col min="7" max="7" width="32.85546875" style="5" customWidth="1"/>
    <col min="8" max="8" width="20.7109375" style="5" customWidth="1"/>
    <col min="9" max="9" width="19" style="5" customWidth="1"/>
    <col min="10" max="10" width="26" style="5" customWidth="1"/>
    <col min="11" max="1020" width="8.85546875" style="5" customWidth="1"/>
    <col min="1021" max="1025" width="8.85546875" customWidth="1"/>
  </cols>
  <sheetData>
    <row r="1" spans="1:1024" s="6" customFormat="1" ht="18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AMG1"/>
      <c r="AMH1"/>
      <c r="AMI1"/>
      <c r="AMJ1"/>
    </row>
    <row r="2" spans="1:1024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24" s="9" customFormat="1" ht="15.75" x14ac:dyDescent="0.2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6</v>
      </c>
      <c r="AMG3"/>
      <c r="AMH3"/>
      <c r="AMI3"/>
      <c r="AMJ3"/>
    </row>
    <row r="4" spans="1:1024" ht="15.75" x14ac:dyDescent="0.25">
      <c r="A4" s="7">
        <v>1</v>
      </c>
      <c r="B4" s="10" t="s">
        <v>10</v>
      </c>
      <c r="C4" s="11" t="s">
        <v>11</v>
      </c>
      <c r="D4" s="12">
        <v>0.4</v>
      </c>
      <c r="E4" s="13">
        <v>3377.79</v>
      </c>
      <c r="F4" s="13"/>
      <c r="G4" s="13"/>
      <c r="H4" s="13">
        <v>134.34</v>
      </c>
      <c r="I4" s="13">
        <f t="shared" ref="I4:I35" si="0">SUM(E4:H4)</f>
        <v>3512.13</v>
      </c>
      <c r="J4" s="5">
        <f t="shared" ref="J4:J35" si="1">I4-E4-F4-G4-H4</f>
        <v>0</v>
      </c>
    </row>
    <row r="5" spans="1:1024" ht="15.75" x14ac:dyDescent="0.25">
      <c r="A5" s="7">
        <v>2</v>
      </c>
      <c r="B5" s="10" t="s">
        <v>12</v>
      </c>
      <c r="C5" s="11" t="s">
        <v>11</v>
      </c>
      <c r="D5" s="12">
        <v>0.4</v>
      </c>
      <c r="E5" s="13">
        <v>3377.79</v>
      </c>
      <c r="F5" s="13">
        <v>24.57</v>
      </c>
      <c r="G5" s="13">
        <v>306.56</v>
      </c>
      <c r="H5" s="14"/>
      <c r="I5" s="13">
        <f t="shared" si="0"/>
        <v>3708.92</v>
      </c>
      <c r="J5" s="5">
        <f t="shared" si="1"/>
        <v>1.1368683772161603E-13</v>
      </c>
    </row>
    <row r="6" spans="1:1024" ht="15.75" x14ac:dyDescent="0.25">
      <c r="A6" s="7">
        <v>3</v>
      </c>
      <c r="B6" s="10" t="s">
        <v>13</v>
      </c>
      <c r="C6" s="11" t="s">
        <v>11</v>
      </c>
      <c r="D6" s="12">
        <v>0.4</v>
      </c>
      <c r="E6" s="13">
        <v>3377.79</v>
      </c>
      <c r="F6" s="13"/>
      <c r="G6" s="13"/>
      <c r="H6" s="13">
        <v>188.08</v>
      </c>
      <c r="I6" s="13">
        <f t="shared" si="0"/>
        <v>3565.87</v>
      </c>
      <c r="J6" s="5">
        <f t="shared" si="1"/>
        <v>0</v>
      </c>
    </row>
    <row r="7" spans="1:1024" ht="15.75" x14ac:dyDescent="0.25">
      <c r="A7" s="7">
        <v>4</v>
      </c>
      <c r="B7" s="10" t="s">
        <v>14</v>
      </c>
      <c r="C7" s="11" t="s">
        <v>11</v>
      </c>
      <c r="D7" s="12">
        <v>0.4</v>
      </c>
      <c r="E7" s="13">
        <v>3377.79</v>
      </c>
      <c r="F7" s="13"/>
      <c r="G7" s="13"/>
      <c r="H7" s="14">
        <v>134.34</v>
      </c>
      <c r="I7" s="13">
        <f t="shared" si="0"/>
        <v>3512.13</v>
      </c>
      <c r="J7" s="5">
        <f t="shared" si="1"/>
        <v>0</v>
      </c>
    </row>
    <row r="8" spans="1:1024" ht="15.75" x14ac:dyDescent="0.25">
      <c r="A8" s="7">
        <v>5</v>
      </c>
      <c r="B8" s="10" t="s">
        <v>15</v>
      </c>
      <c r="C8" s="11" t="s">
        <v>16</v>
      </c>
      <c r="D8" s="12">
        <v>0.4</v>
      </c>
      <c r="E8" s="13">
        <v>3377.79</v>
      </c>
      <c r="F8" s="13"/>
      <c r="G8" s="13">
        <v>921.22</v>
      </c>
      <c r="H8" s="13"/>
      <c r="I8" s="13">
        <f t="shared" si="0"/>
        <v>4299.01</v>
      </c>
      <c r="J8" s="5">
        <f t="shared" si="1"/>
        <v>2.2737367544323206E-13</v>
      </c>
    </row>
    <row r="9" spans="1:1024" ht="15.75" x14ac:dyDescent="0.25">
      <c r="A9" s="7">
        <v>6</v>
      </c>
      <c r="B9" s="10" t="s">
        <v>17</v>
      </c>
      <c r="C9" s="11" t="s">
        <v>16</v>
      </c>
      <c r="D9" s="12">
        <v>0.4</v>
      </c>
      <c r="E9" s="13">
        <v>3377.79</v>
      </c>
      <c r="F9" s="13"/>
      <c r="G9" s="13">
        <v>1228.29</v>
      </c>
      <c r="H9" s="13"/>
      <c r="I9" s="13">
        <f t="shared" si="0"/>
        <v>4606.08</v>
      </c>
      <c r="J9" s="5">
        <f t="shared" si="1"/>
        <v>0</v>
      </c>
    </row>
    <row r="10" spans="1:1024" ht="15.75" x14ac:dyDescent="0.25">
      <c r="A10" s="7">
        <v>7</v>
      </c>
      <c r="B10" s="10" t="s">
        <v>18</v>
      </c>
      <c r="C10" s="11" t="s">
        <v>16</v>
      </c>
      <c r="D10" s="12">
        <v>0.4</v>
      </c>
      <c r="E10" s="13">
        <v>3377.79</v>
      </c>
      <c r="F10" s="13"/>
      <c r="G10" s="13"/>
      <c r="H10" s="13"/>
      <c r="I10" s="13">
        <f t="shared" si="0"/>
        <v>3377.79</v>
      </c>
      <c r="J10" s="5">
        <f t="shared" si="1"/>
        <v>0</v>
      </c>
    </row>
    <row r="11" spans="1:1024" ht="15.75" x14ac:dyDescent="0.25">
      <c r="A11" s="7">
        <v>8</v>
      </c>
      <c r="B11" s="10" t="s">
        <v>19</v>
      </c>
      <c r="C11" s="11" t="s">
        <v>16</v>
      </c>
      <c r="D11" s="12">
        <v>0.4</v>
      </c>
      <c r="E11" s="13">
        <v>3377.79</v>
      </c>
      <c r="F11" s="13"/>
      <c r="G11" s="13">
        <v>614.14</v>
      </c>
      <c r="H11" s="13"/>
      <c r="I11" s="13">
        <f t="shared" si="0"/>
        <v>3991.93</v>
      </c>
      <c r="J11" s="5">
        <f t="shared" si="1"/>
        <v>-1.1368683772161603E-13</v>
      </c>
    </row>
    <row r="12" spans="1:1024" ht="15.75" x14ac:dyDescent="0.25">
      <c r="A12" s="7">
        <v>9</v>
      </c>
      <c r="B12" s="10" t="s">
        <v>20</v>
      </c>
      <c r="C12" s="11" t="s">
        <v>16</v>
      </c>
      <c r="D12" s="12">
        <v>0.4</v>
      </c>
      <c r="E12" s="13">
        <v>3377.79</v>
      </c>
      <c r="F12" s="13"/>
      <c r="G12" s="13">
        <v>921.22</v>
      </c>
      <c r="H12" s="13"/>
      <c r="I12" s="13">
        <f t="shared" si="0"/>
        <v>4299.01</v>
      </c>
      <c r="J12" s="5">
        <f t="shared" si="1"/>
        <v>2.2737367544323206E-13</v>
      </c>
    </row>
    <row r="13" spans="1:1024" ht="15.75" x14ac:dyDescent="0.25">
      <c r="A13" s="15">
        <v>10</v>
      </c>
      <c r="B13" s="10" t="s">
        <v>21</v>
      </c>
      <c r="C13" s="11" t="s">
        <v>16</v>
      </c>
      <c r="D13" s="12">
        <v>0.4</v>
      </c>
      <c r="E13" s="13">
        <v>3377.79</v>
      </c>
      <c r="F13" s="13"/>
      <c r="G13" s="13">
        <v>921.22</v>
      </c>
      <c r="H13" s="13"/>
      <c r="I13" s="13">
        <f t="shared" si="0"/>
        <v>4299.01</v>
      </c>
      <c r="J13" s="5">
        <f t="shared" si="1"/>
        <v>2.2737367544323206E-13</v>
      </c>
    </row>
    <row r="14" spans="1:1024" ht="15.75" x14ac:dyDescent="0.25">
      <c r="A14" s="7">
        <v>11</v>
      </c>
      <c r="B14" s="10" t="s">
        <v>22</v>
      </c>
      <c r="C14" s="11" t="s">
        <v>16</v>
      </c>
      <c r="D14" s="12">
        <v>0.4</v>
      </c>
      <c r="E14" s="13">
        <v>3377.79</v>
      </c>
      <c r="F14" s="13"/>
      <c r="G14" s="13">
        <v>921.21</v>
      </c>
      <c r="H14" s="13"/>
      <c r="I14" s="13">
        <f t="shared" si="0"/>
        <v>4299</v>
      </c>
      <c r="J14" s="5">
        <f t="shared" si="1"/>
        <v>0</v>
      </c>
    </row>
    <row r="15" spans="1:1024" ht="15.75" x14ac:dyDescent="0.25">
      <c r="A15" s="7">
        <v>12</v>
      </c>
      <c r="B15" s="10" t="s">
        <v>23</v>
      </c>
      <c r="C15" s="11" t="s">
        <v>24</v>
      </c>
      <c r="D15" s="12">
        <v>0.4</v>
      </c>
      <c r="E15" s="13">
        <v>3377.79</v>
      </c>
      <c r="F15" s="13"/>
      <c r="G15" s="13"/>
      <c r="H15" s="13"/>
      <c r="I15" s="13">
        <f t="shared" si="0"/>
        <v>3377.79</v>
      </c>
      <c r="J15" s="5">
        <f t="shared" si="1"/>
        <v>0</v>
      </c>
    </row>
    <row r="16" spans="1:1024" ht="15.75" x14ac:dyDescent="0.25">
      <c r="A16" s="7">
        <v>13</v>
      </c>
      <c r="B16" s="10" t="s">
        <v>25</v>
      </c>
      <c r="C16" s="11" t="s">
        <v>24</v>
      </c>
      <c r="D16" s="12">
        <v>0.4</v>
      </c>
      <c r="E16" s="13">
        <v>3377.79</v>
      </c>
      <c r="F16" s="13"/>
      <c r="G16" s="13">
        <v>921.22</v>
      </c>
      <c r="H16" s="13"/>
      <c r="I16" s="13">
        <f t="shared" si="0"/>
        <v>4299.01</v>
      </c>
      <c r="J16" s="5">
        <f t="shared" si="1"/>
        <v>2.2737367544323206E-13</v>
      </c>
    </row>
    <row r="17" spans="1:10" ht="15.75" x14ac:dyDescent="0.25">
      <c r="A17" s="7">
        <v>14</v>
      </c>
      <c r="B17" s="10" t="s">
        <v>26</v>
      </c>
      <c r="C17" s="11" t="s">
        <v>24</v>
      </c>
      <c r="D17" s="12">
        <v>0.4</v>
      </c>
      <c r="E17" s="13">
        <v>3377.79</v>
      </c>
      <c r="F17" s="13">
        <v>49.13</v>
      </c>
      <c r="G17" s="13">
        <v>491.31</v>
      </c>
      <c r="H17" s="13"/>
      <c r="I17" s="13">
        <f t="shared" si="0"/>
        <v>3918.23</v>
      </c>
      <c r="J17" s="5">
        <f t="shared" si="1"/>
        <v>5.6843418860808015E-14</v>
      </c>
    </row>
    <row r="18" spans="1:10" ht="15.75" x14ac:dyDescent="0.25">
      <c r="A18" s="15">
        <v>15</v>
      </c>
      <c r="B18" s="10" t="s">
        <v>27</v>
      </c>
      <c r="C18" s="11" t="s">
        <v>16</v>
      </c>
      <c r="D18" s="12">
        <v>0.4</v>
      </c>
      <c r="E18" s="13">
        <v>3377.79</v>
      </c>
      <c r="F18"/>
      <c r="G18" s="16"/>
      <c r="H18"/>
      <c r="I18" s="13">
        <f t="shared" si="0"/>
        <v>3377.79</v>
      </c>
      <c r="J18" s="5">
        <f t="shared" si="1"/>
        <v>0</v>
      </c>
    </row>
    <row r="19" spans="1:10" ht="15.75" x14ac:dyDescent="0.25">
      <c r="A19" s="7">
        <v>16</v>
      </c>
      <c r="B19" s="10" t="s">
        <v>28</v>
      </c>
      <c r="C19" s="11" t="s">
        <v>24</v>
      </c>
      <c r="D19" s="12">
        <v>0.4</v>
      </c>
      <c r="E19" s="13">
        <v>3377.79</v>
      </c>
      <c r="F19" s="13">
        <v>147.38999999999999</v>
      </c>
      <c r="G19" s="13">
        <v>614.14</v>
      </c>
      <c r="H19" s="13"/>
      <c r="I19" s="13">
        <f t="shared" si="0"/>
        <v>4139.32</v>
      </c>
      <c r="J19" s="5">
        <f t="shared" si="1"/>
        <v>-2.2737367544323206E-13</v>
      </c>
    </row>
    <row r="20" spans="1:10" ht="15.75" x14ac:dyDescent="0.25">
      <c r="A20" s="7">
        <v>17</v>
      </c>
      <c r="B20" s="10" t="s">
        <v>29</v>
      </c>
      <c r="C20" s="11" t="s">
        <v>24</v>
      </c>
      <c r="D20" s="12">
        <v>0.4</v>
      </c>
      <c r="E20" s="13">
        <v>3377.79</v>
      </c>
      <c r="F20" s="13">
        <v>147.38999999999999</v>
      </c>
      <c r="G20" s="13">
        <v>614.14</v>
      </c>
      <c r="H20" s="13"/>
      <c r="I20" s="13">
        <f t="shared" si="0"/>
        <v>4139.32</v>
      </c>
      <c r="J20" s="5">
        <f t="shared" si="1"/>
        <v>-2.2737367544323206E-13</v>
      </c>
    </row>
    <row r="21" spans="1:10" ht="15.75" x14ac:dyDescent="0.25">
      <c r="A21" s="7">
        <v>18</v>
      </c>
      <c r="B21" s="10" t="s">
        <v>30</v>
      </c>
      <c r="C21" s="11" t="s">
        <v>31</v>
      </c>
      <c r="D21" s="12">
        <v>0.4</v>
      </c>
      <c r="E21" s="13">
        <v>3251.86</v>
      </c>
      <c r="F21" s="13">
        <v>283.8</v>
      </c>
      <c r="G21" s="13">
        <v>591.25</v>
      </c>
      <c r="H21" s="13"/>
      <c r="I21" s="13">
        <f t="shared" si="0"/>
        <v>4126.91</v>
      </c>
      <c r="J21" s="5">
        <f t="shared" si="1"/>
        <v>-2.2737367544323206E-13</v>
      </c>
    </row>
    <row r="22" spans="1:10" ht="15.75" x14ac:dyDescent="0.25">
      <c r="A22" s="7">
        <v>19</v>
      </c>
      <c r="B22" s="10" t="s">
        <v>32</v>
      </c>
      <c r="C22" s="11" t="s">
        <v>31</v>
      </c>
      <c r="D22" s="12">
        <v>0.4</v>
      </c>
      <c r="E22" s="13">
        <v>3251.86</v>
      </c>
      <c r="F22" s="13">
        <v>189.2</v>
      </c>
      <c r="G22" s="13">
        <v>295.62</v>
      </c>
      <c r="H22" s="13"/>
      <c r="I22" s="13">
        <f t="shared" si="0"/>
        <v>3736.68</v>
      </c>
      <c r="J22" s="5">
        <f t="shared" si="1"/>
        <v>-2.8421709430404007E-13</v>
      </c>
    </row>
    <row r="23" spans="1:10" ht="15.75" x14ac:dyDescent="0.25">
      <c r="A23" s="7">
        <v>20</v>
      </c>
      <c r="B23" s="10" t="s">
        <v>33</v>
      </c>
      <c r="C23" s="11" t="s">
        <v>31</v>
      </c>
      <c r="D23" s="12">
        <v>0.4</v>
      </c>
      <c r="E23" s="13">
        <v>3251.86</v>
      </c>
      <c r="F23" s="13">
        <v>141.9</v>
      </c>
      <c r="G23" s="13">
        <v>591.62</v>
      </c>
      <c r="H23" s="13"/>
      <c r="I23" s="13">
        <f t="shared" si="0"/>
        <v>3985.38</v>
      </c>
      <c r="J23" s="5">
        <f t="shared" si="1"/>
        <v>0</v>
      </c>
    </row>
    <row r="24" spans="1:10" ht="15.75" x14ac:dyDescent="0.25">
      <c r="A24" s="7">
        <v>21</v>
      </c>
      <c r="B24" s="10" t="s">
        <v>34</v>
      </c>
      <c r="C24" s="11" t="s">
        <v>31</v>
      </c>
      <c r="D24" s="12">
        <v>0.4</v>
      </c>
      <c r="E24" s="13">
        <v>3251.86</v>
      </c>
      <c r="F24" s="13">
        <v>189.2</v>
      </c>
      <c r="G24" s="13">
        <v>295.62</v>
      </c>
      <c r="H24" s="13"/>
      <c r="I24" s="13">
        <f t="shared" si="0"/>
        <v>3736.68</v>
      </c>
      <c r="J24" s="5">
        <f t="shared" si="1"/>
        <v>-2.8421709430404007E-13</v>
      </c>
    </row>
    <row r="25" spans="1:10" ht="15.75" x14ac:dyDescent="0.25">
      <c r="A25" s="7">
        <v>22</v>
      </c>
      <c r="B25" s="10" t="s">
        <v>35</v>
      </c>
      <c r="C25" s="11" t="s">
        <v>31</v>
      </c>
      <c r="D25" s="12">
        <v>0.4</v>
      </c>
      <c r="E25" s="13">
        <v>3000.01</v>
      </c>
      <c r="F25" s="13">
        <v>174.55</v>
      </c>
      <c r="G25" s="13">
        <v>272.73</v>
      </c>
      <c r="H25" s="13"/>
      <c r="I25" s="13">
        <f t="shared" si="0"/>
        <v>3447.2900000000004</v>
      </c>
      <c r="J25" s="5">
        <f t="shared" si="1"/>
        <v>1.7053025658242404E-13</v>
      </c>
    </row>
    <row r="26" spans="1:10" ht="15.75" x14ac:dyDescent="0.25">
      <c r="A26" s="7">
        <v>23</v>
      </c>
      <c r="B26" s="10" t="s">
        <v>36</v>
      </c>
      <c r="C26" s="11" t="s">
        <v>24</v>
      </c>
      <c r="D26" s="12">
        <v>0.4</v>
      </c>
      <c r="E26" s="13">
        <v>3377.79</v>
      </c>
      <c r="F26" s="13">
        <v>393.05</v>
      </c>
      <c r="G26" s="13"/>
      <c r="H26" s="13"/>
      <c r="I26" s="13">
        <f t="shared" si="0"/>
        <v>3770.84</v>
      </c>
      <c r="J26" s="5">
        <f t="shared" si="1"/>
        <v>1.7053025658242404E-13</v>
      </c>
    </row>
    <row r="27" spans="1:10" ht="15.75" x14ac:dyDescent="0.25">
      <c r="A27" s="7">
        <v>24</v>
      </c>
      <c r="B27" s="10" t="s">
        <v>37</v>
      </c>
      <c r="C27" s="11" t="s">
        <v>24</v>
      </c>
      <c r="D27" s="12">
        <v>0.4</v>
      </c>
      <c r="E27" s="13">
        <v>3377.79</v>
      </c>
      <c r="F27" s="13">
        <v>49.13</v>
      </c>
      <c r="G27" s="13">
        <v>245.66</v>
      </c>
      <c r="H27" s="13"/>
      <c r="I27" s="13">
        <f t="shared" si="0"/>
        <v>3672.58</v>
      </c>
      <c r="J27" s="5">
        <f t="shared" si="1"/>
        <v>-2.8421709430404007E-14</v>
      </c>
    </row>
    <row r="28" spans="1:10" ht="15.75" x14ac:dyDescent="0.25">
      <c r="A28" s="7">
        <v>25</v>
      </c>
      <c r="B28" s="10" t="s">
        <v>38</v>
      </c>
      <c r="C28" s="11" t="s">
        <v>39</v>
      </c>
      <c r="D28" s="12">
        <v>0.4</v>
      </c>
      <c r="E28" s="13">
        <v>3377.79</v>
      </c>
      <c r="F28" s="13">
        <v>442.18</v>
      </c>
      <c r="G28" s="13">
        <v>614.14</v>
      </c>
      <c r="H28" s="13"/>
      <c r="I28" s="13">
        <f t="shared" si="0"/>
        <v>4434.1099999999997</v>
      </c>
      <c r="J28" s="5">
        <f t="shared" si="1"/>
        <v>-3.4106051316484809E-13</v>
      </c>
    </row>
    <row r="29" spans="1:10" ht="15.75" x14ac:dyDescent="0.25">
      <c r="A29" s="7">
        <v>26</v>
      </c>
      <c r="B29" s="10" t="s">
        <v>40</v>
      </c>
      <c r="C29" s="11" t="s">
        <v>39</v>
      </c>
      <c r="D29" s="12">
        <v>0.4</v>
      </c>
      <c r="E29" s="13">
        <v>3377.79</v>
      </c>
      <c r="F29" s="13"/>
      <c r="G29" s="13"/>
      <c r="H29" s="13"/>
      <c r="I29" s="13">
        <f t="shared" si="0"/>
        <v>3377.79</v>
      </c>
      <c r="J29" s="5">
        <f t="shared" si="1"/>
        <v>0</v>
      </c>
    </row>
    <row r="30" spans="1:10" ht="15.75" x14ac:dyDescent="0.25">
      <c r="A30" s="7">
        <v>27</v>
      </c>
      <c r="B30" s="10" t="s">
        <v>41</v>
      </c>
      <c r="C30" s="11" t="s">
        <v>39</v>
      </c>
      <c r="D30" s="12">
        <v>0.4</v>
      </c>
      <c r="E30" s="13">
        <v>2748.16</v>
      </c>
      <c r="F30" s="13">
        <v>189.87</v>
      </c>
      <c r="G30" s="13"/>
      <c r="H30" s="13">
        <v>21.86</v>
      </c>
      <c r="I30" s="13">
        <f t="shared" si="0"/>
        <v>2959.89</v>
      </c>
      <c r="J30" s="5">
        <f t="shared" si="1"/>
        <v>0</v>
      </c>
    </row>
    <row r="31" spans="1:10" ht="15.75" x14ac:dyDescent="0.25">
      <c r="A31" s="7">
        <v>28</v>
      </c>
      <c r="B31" s="10" t="s">
        <v>42</v>
      </c>
      <c r="C31" s="11" t="s">
        <v>43</v>
      </c>
      <c r="D31" s="12">
        <v>0.4</v>
      </c>
      <c r="E31" s="13">
        <v>3377.79</v>
      </c>
      <c r="F31" s="13"/>
      <c r="G31" s="13"/>
      <c r="H31" s="13"/>
      <c r="I31" s="13">
        <f t="shared" si="0"/>
        <v>3377.79</v>
      </c>
      <c r="J31" s="5">
        <f t="shared" si="1"/>
        <v>0</v>
      </c>
    </row>
    <row r="32" spans="1:10" ht="15.75" x14ac:dyDescent="0.25">
      <c r="A32" s="7">
        <v>29</v>
      </c>
      <c r="B32" s="10" t="s">
        <v>44</v>
      </c>
      <c r="C32" s="11" t="s">
        <v>43</v>
      </c>
      <c r="D32" s="12">
        <v>0.4</v>
      </c>
      <c r="E32" s="13">
        <v>3377.79</v>
      </c>
      <c r="F32" s="13"/>
      <c r="G32" s="13"/>
      <c r="H32" s="13"/>
      <c r="I32" s="13">
        <f t="shared" si="0"/>
        <v>3377.79</v>
      </c>
      <c r="J32" s="5">
        <f t="shared" si="1"/>
        <v>0</v>
      </c>
    </row>
    <row r="33" spans="1:10" ht="15.75" x14ac:dyDescent="0.25">
      <c r="A33" s="7">
        <v>30</v>
      </c>
      <c r="B33" s="10" t="s">
        <v>45</v>
      </c>
      <c r="C33" s="11" t="s">
        <v>43</v>
      </c>
      <c r="D33" s="12">
        <v>0.4</v>
      </c>
      <c r="E33" s="13">
        <v>3377.79</v>
      </c>
      <c r="F33" s="13"/>
      <c r="G33" s="13"/>
      <c r="H33" s="14"/>
      <c r="I33" s="13">
        <f t="shared" si="0"/>
        <v>3377.79</v>
      </c>
      <c r="J33" s="5">
        <f t="shared" si="1"/>
        <v>0</v>
      </c>
    </row>
    <row r="34" spans="1:10" ht="15.75" x14ac:dyDescent="0.25">
      <c r="A34" s="7">
        <v>31</v>
      </c>
      <c r="B34" s="10" t="s">
        <v>46</v>
      </c>
      <c r="C34" s="11" t="s">
        <v>39</v>
      </c>
      <c r="D34" s="12">
        <v>0.4</v>
      </c>
      <c r="E34" s="13">
        <v>3377.79</v>
      </c>
      <c r="F34" s="13">
        <v>270.22000000000003</v>
      </c>
      <c r="G34" s="13">
        <v>261.01</v>
      </c>
      <c r="H34" s="13"/>
      <c r="I34" s="13">
        <f t="shared" si="0"/>
        <v>3909.0200000000004</v>
      </c>
      <c r="J34" s="5">
        <f t="shared" si="1"/>
        <v>4.5474735088646412E-13</v>
      </c>
    </row>
    <row r="35" spans="1:10" ht="15.75" x14ac:dyDescent="0.25">
      <c r="A35" s="7">
        <v>32</v>
      </c>
      <c r="B35" s="10" t="s">
        <v>47</v>
      </c>
      <c r="C35" s="11" t="s">
        <v>43</v>
      </c>
      <c r="D35" s="12">
        <v>0.4</v>
      </c>
      <c r="E35" s="13">
        <v>3377.79</v>
      </c>
      <c r="F35" s="13">
        <v>405.33</v>
      </c>
      <c r="G35" s="13">
        <v>245.66</v>
      </c>
      <c r="H35" s="14"/>
      <c r="I35" s="13">
        <f t="shared" si="0"/>
        <v>4028.7799999999997</v>
      </c>
      <c r="J35" s="5">
        <f t="shared" si="1"/>
        <v>-1.9895196601282805E-13</v>
      </c>
    </row>
    <row r="36" spans="1:10" ht="15.75" x14ac:dyDescent="0.25">
      <c r="A36" s="7">
        <v>33</v>
      </c>
      <c r="B36" s="10" t="s">
        <v>48</v>
      </c>
      <c r="C36" s="11" t="s">
        <v>49</v>
      </c>
      <c r="D36" s="12">
        <v>0.4</v>
      </c>
      <c r="E36" s="13">
        <v>3377.79</v>
      </c>
      <c r="F36" s="13">
        <v>589.58000000000004</v>
      </c>
      <c r="G36" s="13">
        <v>552.73</v>
      </c>
      <c r="H36" s="13"/>
      <c r="I36" s="13">
        <f t="shared" ref="I36:I67" si="2">SUM(E36:H36)</f>
        <v>4520.1000000000004</v>
      </c>
      <c r="J36" s="5">
        <f t="shared" ref="J36:J67" si="3">I36-E36-F36-G36-H36</f>
        <v>3.4106051316484809E-13</v>
      </c>
    </row>
    <row r="37" spans="1:10" ht="15.75" x14ac:dyDescent="0.25">
      <c r="A37" s="7">
        <v>34</v>
      </c>
      <c r="B37" s="10" t="s">
        <v>30</v>
      </c>
      <c r="C37" s="11" t="s">
        <v>43</v>
      </c>
      <c r="D37" s="12">
        <v>0.4</v>
      </c>
      <c r="E37" s="13">
        <v>3377.79</v>
      </c>
      <c r="F37" s="13">
        <v>171.96</v>
      </c>
      <c r="G37" s="13">
        <v>445.25</v>
      </c>
      <c r="H37" s="13"/>
      <c r="I37" s="13">
        <f t="shared" si="2"/>
        <v>3995</v>
      </c>
      <c r="J37" s="5">
        <f t="shared" si="3"/>
        <v>0</v>
      </c>
    </row>
    <row r="38" spans="1:10" ht="15.75" x14ac:dyDescent="0.25">
      <c r="A38" s="7">
        <v>35</v>
      </c>
      <c r="B38" s="10" t="s">
        <v>50</v>
      </c>
      <c r="C38" s="11" t="s">
        <v>43</v>
      </c>
      <c r="D38" s="12">
        <v>0.4</v>
      </c>
      <c r="E38" s="13">
        <v>3377.79</v>
      </c>
      <c r="F38" s="13">
        <v>503.6</v>
      </c>
      <c r="G38" s="13">
        <v>245.66</v>
      </c>
      <c r="H38" s="13"/>
      <c r="I38" s="13">
        <f t="shared" si="2"/>
        <v>4127.05</v>
      </c>
      <c r="J38" s="5">
        <f t="shared" si="3"/>
        <v>1.9895196601282805E-13</v>
      </c>
    </row>
    <row r="39" spans="1:10" ht="15.75" x14ac:dyDescent="0.25">
      <c r="A39" s="7">
        <v>36</v>
      </c>
      <c r="B39" s="10" t="s">
        <v>51</v>
      </c>
      <c r="C39" s="11" t="s">
        <v>43</v>
      </c>
      <c r="D39" s="12">
        <v>0.4</v>
      </c>
      <c r="E39" s="13">
        <v>3377.79</v>
      </c>
      <c r="F39" s="13"/>
      <c r="G39" s="13"/>
      <c r="H39" s="13"/>
      <c r="I39" s="13">
        <f t="shared" si="2"/>
        <v>3377.79</v>
      </c>
      <c r="J39" s="5">
        <f t="shared" si="3"/>
        <v>0</v>
      </c>
    </row>
    <row r="40" spans="1:10" ht="15.75" x14ac:dyDescent="0.25">
      <c r="A40" s="7">
        <v>37</v>
      </c>
      <c r="B40" s="10" t="s">
        <v>52</v>
      </c>
      <c r="C40" s="11" t="s">
        <v>39</v>
      </c>
      <c r="D40" s="12">
        <v>0.4</v>
      </c>
      <c r="E40" s="13">
        <v>3377.79</v>
      </c>
      <c r="F40" s="13">
        <v>589.58000000000004</v>
      </c>
      <c r="G40" s="13"/>
      <c r="H40" s="13">
        <v>21.11</v>
      </c>
      <c r="I40" s="13">
        <f t="shared" si="2"/>
        <v>3988.48</v>
      </c>
      <c r="J40" s="5">
        <f t="shared" si="3"/>
        <v>0</v>
      </c>
    </row>
    <row r="41" spans="1:10" ht="15.75" x14ac:dyDescent="0.25">
      <c r="A41" s="7">
        <v>38</v>
      </c>
      <c r="B41" s="10" t="s">
        <v>53</v>
      </c>
      <c r="C41" s="11" t="s">
        <v>43</v>
      </c>
      <c r="D41" s="12">
        <v>0.4</v>
      </c>
      <c r="E41" s="13">
        <v>3377.79</v>
      </c>
      <c r="F41" s="13">
        <v>614.14</v>
      </c>
      <c r="G41" s="13">
        <v>291.72000000000003</v>
      </c>
      <c r="H41" s="13">
        <v>21.11</v>
      </c>
      <c r="I41" s="13">
        <f t="shared" si="2"/>
        <v>4304.7599999999993</v>
      </c>
      <c r="J41" s="5">
        <f t="shared" si="3"/>
        <v>-6.6791017161449417E-13</v>
      </c>
    </row>
    <row r="42" spans="1:10" ht="15.75" x14ac:dyDescent="0.25">
      <c r="A42" s="7">
        <v>39</v>
      </c>
      <c r="B42" s="10" t="s">
        <v>54</v>
      </c>
      <c r="C42" s="11" t="s">
        <v>43</v>
      </c>
      <c r="D42" s="12">
        <v>0.4</v>
      </c>
      <c r="E42" s="13">
        <v>3377.79</v>
      </c>
      <c r="F42" s="13">
        <v>343.92</v>
      </c>
      <c r="G42" s="13">
        <v>245.66</v>
      </c>
      <c r="H42" s="13"/>
      <c r="I42" s="13">
        <f t="shared" si="2"/>
        <v>3967.37</v>
      </c>
      <c r="J42" s="5">
        <f t="shared" si="3"/>
        <v>-8.5265128291212022E-14</v>
      </c>
    </row>
    <row r="43" spans="1:10" ht="15.75" x14ac:dyDescent="0.25">
      <c r="A43" s="7">
        <v>40</v>
      </c>
      <c r="B43" s="10" t="s">
        <v>55</v>
      </c>
      <c r="C43" s="11" t="s">
        <v>49</v>
      </c>
      <c r="D43" s="12">
        <v>0.4</v>
      </c>
      <c r="E43" s="13">
        <v>3777.79</v>
      </c>
      <c r="F43" s="13">
        <v>147.38999999999999</v>
      </c>
      <c r="G43" s="13">
        <v>245.66</v>
      </c>
      <c r="H43" s="13"/>
      <c r="I43" s="13">
        <f t="shared" si="2"/>
        <v>4170.84</v>
      </c>
      <c r="J43" s="5">
        <f t="shared" si="3"/>
        <v>1.9895196601282805E-13</v>
      </c>
    </row>
    <row r="44" spans="1:10" ht="15.75" x14ac:dyDescent="0.25">
      <c r="A44" s="7">
        <v>41</v>
      </c>
      <c r="B44" s="10" t="s">
        <v>56</v>
      </c>
      <c r="C44" s="11" t="s">
        <v>49</v>
      </c>
      <c r="D44" s="12">
        <v>0.4</v>
      </c>
      <c r="E44" s="13">
        <v>3377.79</v>
      </c>
      <c r="F44" s="13">
        <v>565.01</v>
      </c>
      <c r="G44" s="13">
        <v>522.02</v>
      </c>
      <c r="H44" s="13"/>
      <c r="I44" s="13">
        <f t="shared" si="2"/>
        <v>4464.82</v>
      </c>
      <c r="J44" s="5">
        <f t="shared" si="3"/>
        <v>-2.2737367544323206E-13</v>
      </c>
    </row>
    <row r="45" spans="1:10" ht="15.75" x14ac:dyDescent="0.25">
      <c r="A45" s="7">
        <v>42</v>
      </c>
      <c r="B45" s="10" t="s">
        <v>57</v>
      </c>
      <c r="C45" s="11" t="s">
        <v>49</v>
      </c>
      <c r="D45" s="12">
        <v>0.4</v>
      </c>
      <c r="E45" s="13">
        <v>3377.79</v>
      </c>
      <c r="F45" s="13">
        <v>401.65</v>
      </c>
      <c r="G45" s="13"/>
      <c r="H45" s="13"/>
      <c r="I45" s="13">
        <f t="shared" si="2"/>
        <v>3779.44</v>
      </c>
      <c r="J45" s="5">
        <f t="shared" si="3"/>
        <v>1.1368683772161603E-13</v>
      </c>
    </row>
    <row r="46" spans="1:10" ht="15.75" x14ac:dyDescent="0.25">
      <c r="A46" s="7">
        <v>43</v>
      </c>
      <c r="B46" s="10" t="s">
        <v>58</v>
      </c>
      <c r="C46" s="11" t="s">
        <v>49</v>
      </c>
      <c r="D46" s="12">
        <v>0.4</v>
      </c>
      <c r="E46" s="13">
        <v>3377.79</v>
      </c>
      <c r="F46" s="13"/>
      <c r="G46" s="13"/>
      <c r="H46" s="13"/>
      <c r="I46" s="13">
        <f t="shared" si="2"/>
        <v>3377.79</v>
      </c>
      <c r="J46" s="5">
        <f t="shared" si="3"/>
        <v>0</v>
      </c>
    </row>
    <row r="47" spans="1:10" ht="15.75" x14ac:dyDescent="0.25">
      <c r="A47" s="7">
        <v>44</v>
      </c>
      <c r="B47" s="10" t="s">
        <v>59</v>
      </c>
      <c r="C47" s="11" t="s">
        <v>60</v>
      </c>
      <c r="D47" s="12">
        <v>0.4</v>
      </c>
      <c r="E47" s="13">
        <v>3377.79</v>
      </c>
      <c r="F47" s="13"/>
      <c r="G47" s="13"/>
      <c r="H47" s="13"/>
      <c r="I47" s="13">
        <f t="shared" si="2"/>
        <v>3377.79</v>
      </c>
      <c r="J47" s="5">
        <f t="shared" si="3"/>
        <v>0</v>
      </c>
    </row>
    <row r="48" spans="1:10" ht="15.75" x14ac:dyDescent="0.25">
      <c r="A48" s="7">
        <v>45</v>
      </c>
      <c r="B48" s="10" t="s">
        <v>61</v>
      </c>
      <c r="C48" s="11" t="s">
        <v>62</v>
      </c>
      <c r="D48" s="12">
        <v>0.4</v>
      </c>
      <c r="E48" s="13">
        <v>4464.7700000000004</v>
      </c>
      <c r="F48" s="17"/>
      <c r="G48" s="13"/>
      <c r="H48" s="13"/>
      <c r="I48" s="13">
        <f t="shared" si="2"/>
        <v>4464.7700000000004</v>
      </c>
      <c r="J48" s="5">
        <f t="shared" si="3"/>
        <v>0</v>
      </c>
    </row>
    <row r="49" spans="1:10" ht="15.75" x14ac:dyDescent="0.25">
      <c r="A49" s="7">
        <v>46</v>
      </c>
      <c r="B49" s="10" t="s">
        <v>63</v>
      </c>
      <c r="C49" s="11" t="s">
        <v>62</v>
      </c>
      <c r="D49" s="12">
        <v>0.4</v>
      </c>
      <c r="E49" s="13">
        <v>3377.79</v>
      </c>
      <c r="F49" s="18">
        <v>657.13</v>
      </c>
      <c r="G49" s="19"/>
      <c r="H49" s="19"/>
      <c r="I49" s="13">
        <f t="shared" si="2"/>
        <v>4034.92</v>
      </c>
      <c r="J49" s="5">
        <f t="shared" si="3"/>
        <v>1.1368683772161603E-13</v>
      </c>
    </row>
    <row r="50" spans="1:10" ht="15.75" x14ac:dyDescent="0.25">
      <c r="A50" s="7">
        <v>47</v>
      </c>
      <c r="B50" s="10" t="s">
        <v>64</v>
      </c>
      <c r="C50" s="11" t="s">
        <v>62</v>
      </c>
      <c r="D50" s="12">
        <v>0.4</v>
      </c>
      <c r="E50" s="13">
        <v>3377.79</v>
      </c>
      <c r="F50" s="18"/>
      <c r="G50" s="19"/>
      <c r="H50" s="19">
        <v>497.21</v>
      </c>
      <c r="I50" s="13">
        <f t="shared" si="2"/>
        <v>3875</v>
      </c>
      <c r="J50" s="5">
        <f t="shared" si="3"/>
        <v>0</v>
      </c>
    </row>
    <row r="51" spans="1:10" ht="15.75" x14ac:dyDescent="0.25">
      <c r="A51" s="7">
        <v>48</v>
      </c>
      <c r="B51" s="10" t="s">
        <v>65</v>
      </c>
      <c r="C51" s="11" t="s">
        <v>62</v>
      </c>
      <c r="D51" s="12">
        <v>0.4</v>
      </c>
      <c r="E51" s="13">
        <v>4464.7700000000004</v>
      </c>
      <c r="F51" s="20"/>
      <c r="G51" s="19"/>
      <c r="H51" s="19"/>
      <c r="I51" s="13">
        <f t="shared" si="2"/>
        <v>4464.7700000000004</v>
      </c>
      <c r="J51" s="5">
        <f t="shared" si="3"/>
        <v>0</v>
      </c>
    </row>
    <row r="52" spans="1:10" ht="15.75" x14ac:dyDescent="0.25">
      <c r="A52" s="7">
        <v>49</v>
      </c>
      <c r="B52" s="10" t="s">
        <v>66</v>
      </c>
      <c r="C52" s="11" t="s">
        <v>62</v>
      </c>
      <c r="D52" s="12">
        <v>0.4</v>
      </c>
      <c r="E52" s="13">
        <v>3377.79</v>
      </c>
      <c r="F52" s="13"/>
      <c r="G52" s="13"/>
      <c r="H52" s="13">
        <v>497.23</v>
      </c>
      <c r="I52" s="13">
        <f t="shared" si="2"/>
        <v>3875.02</v>
      </c>
      <c r="J52" s="5">
        <f t="shared" si="3"/>
        <v>0</v>
      </c>
    </row>
    <row r="53" spans="1:10" ht="15.75" x14ac:dyDescent="0.25">
      <c r="A53" s="7">
        <v>50</v>
      </c>
      <c r="B53" s="10" t="s">
        <v>67</v>
      </c>
      <c r="C53" s="11" t="s">
        <v>62</v>
      </c>
      <c r="D53" s="12">
        <v>0.4</v>
      </c>
      <c r="E53" s="13">
        <v>3377.79</v>
      </c>
      <c r="F53" s="13">
        <v>49.13</v>
      </c>
      <c r="G53" s="13"/>
      <c r="H53" s="13"/>
      <c r="I53" s="13">
        <f t="shared" si="2"/>
        <v>3426.92</v>
      </c>
      <c r="J53" s="5">
        <f t="shared" si="3"/>
        <v>1.0658141036401503E-13</v>
      </c>
    </row>
    <row r="54" spans="1:10" ht="15.75" x14ac:dyDescent="0.25">
      <c r="A54" s="7">
        <v>51</v>
      </c>
      <c r="B54" s="10" t="s">
        <v>68</v>
      </c>
      <c r="C54" s="11" t="s">
        <v>62</v>
      </c>
      <c r="D54" s="12">
        <v>0.4</v>
      </c>
      <c r="E54" s="13">
        <v>3377.79</v>
      </c>
      <c r="F54" s="13"/>
      <c r="G54" s="13"/>
      <c r="H54" s="13"/>
      <c r="I54" s="13">
        <f t="shared" si="2"/>
        <v>3377.79</v>
      </c>
      <c r="J54" s="5">
        <f t="shared" si="3"/>
        <v>0</v>
      </c>
    </row>
    <row r="55" spans="1:10" ht="15.75" x14ac:dyDescent="0.25">
      <c r="A55" s="7">
        <v>52</v>
      </c>
      <c r="B55" s="10" t="s">
        <v>69</v>
      </c>
      <c r="C55" s="11" t="s">
        <v>62</v>
      </c>
      <c r="D55" s="12">
        <v>0.4</v>
      </c>
      <c r="E55" s="13">
        <v>3377.79</v>
      </c>
      <c r="F55" s="13"/>
      <c r="G55" s="13"/>
      <c r="H55" s="13"/>
      <c r="I55" s="13">
        <f t="shared" si="2"/>
        <v>3377.79</v>
      </c>
      <c r="J55" s="5">
        <f t="shared" si="3"/>
        <v>0</v>
      </c>
    </row>
    <row r="56" spans="1:10" ht="15.75" x14ac:dyDescent="0.25">
      <c r="A56" s="7">
        <v>53</v>
      </c>
      <c r="B56" s="10" t="s">
        <v>70</v>
      </c>
      <c r="C56" s="11" t="s">
        <v>62</v>
      </c>
      <c r="D56" s="12">
        <v>0.4</v>
      </c>
      <c r="E56" s="13">
        <v>3377.79</v>
      </c>
      <c r="F56" s="13"/>
      <c r="G56" s="13"/>
      <c r="H56" s="13"/>
      <c r="I56" s="13">
        <f t="shared" si="2"/>
        <v>3377.79</v>
      </c>
      <c r="J56" s="5">
        <f t="shared" si="3"/>
        <v>0</v>
      </c>
    </row>
    <row r="57" spans="1:10" ht="15.75" x14ac:dyDescent="0.25">
      <c r="A57" s="7">
        <v>54</v>
      </c>
      <c r="B57" s="10" t="s">
        <v>71</v>
      </c>
      <c r="C57" s="11" t="s">
        <v>72</v>
      </c>
      <c r="D57" s="12">
        <v>0.4</v>
      </c>
      <c r="E57" s="13">
        <v>3377.79</v>
      </c>
      <c r="F57" s="13"/>
      <c r="G57" s="13"/>
      <c r="H57" s="13"/>
      <c r="I57" s="13">
        <f t="shared" si="2"/>
        <v>3377.79</v>
      </c>
      <c r="J57" s="5">
        <f t="shared" si="3"/>
        <v>0</v>
      </c>
    </row>
    <row r="58" spans="1:10" ht="15.75" x14ac:dyDescent="0.25">
      <c r="A58" s="7">
        <v>55</v>
      </c>
      <c r="B58" s="10" t="s">
        <v>73</v>
      </c>
      <c r="C58" s="11" t="s">
        <v>74</v>
      </c>
      <c r="D58" s="12">
        <v>0.4</v>
      </c>
      <c r="E58" s="13">
        <v>3377.79</v>
      </c>
      <c r="F58" s="13">
        <v>245.66</v>
      </c>
      <c r="G58" s="13">
        <v>921.22</v>
      </c>
      <c r="H58" s="13"/>
      <c r="I58" s="13">
        <f t="shared" si="2"/>
        <v>4544.67</v>
      </c>
      <c r="J58" s="5">
        <f t="shared" si="3"/>
        <v>1.1368683772161603E-13</v>
      </c>
    </row>
    <row r="59" spans="1:10" ht="15.75" x14ac:dyDescent="0.25">
      <c r="A59" s="7">
        <v>56</v>
      </c>
      <c r="B59" s="10" t="s">
        <v>75</v>
      </c>
      <c r="C59" s="11" t="s">
        <v>74</v>
      </c>
      <c r="D59" s="12">
        <v>0.4</v>
      </c>
      <c r="E59" s="13">
        <v>3377.79</v>
      </c>
      <c r="F59" s="13">
        <v>245.66</v>
      </c>
      <c r="G59" s="13">
        <v>506.67</v>
      </c>
      <c r="H59" s="13"/>
      <c r="I59" s="13">
        <f t="shared" si="2"/>
        <v>4130.12</v>
      </c>
      <c r="J59" s="5">
        <f t="shared" si="3"/>
        <v>-5.6843418860808015E-14</v>
      </c>
    </row>
    <row r="60" spans="1:10" ht="15.75" x14ac:dyDescent="0.25">
      <c r="A60" s="7">
        <v>57</v>
      </c>
      <c r="B60" s="10" t="s">
        <v>76</v>
      </c>
      <c r="C60" s="11" t="s">
        <v>74</v>
      </c>
      <c r="D60" s="12">
        <v>0.4</v>
      </c>
      <c r="E60" s="13">
        <v>3377.79</v>
      </c>
      <c r="F60" s="13">
        <v>245.66</v>
      </c>
      <c r="G60" s="13">
        <v>921.22</v>
      </c>
      <c r="H60" s="13"/>
      <c r="I60" s="13">
        <f t="shared" si="2"/>
        <v>4544.67</v>
      </c>
      <c r="J60" s="5">
        <f t="shared" si="3"/>
        <v>1.1368683772161603E-13</v>
      </c>
    </row>
    <row r="61" spans="1:10" ht="15.75" x14ac:dyDescent="0.25">
      <c r="A61" s="7">
        <v>58</v>
      </c>
      <c r="B61" s="10" t="s">
        <v>77</v>
      </c>
      <c r="C61" s="11" t="s">
        <v>74</v>
      </c>
      <c r="D61" s="12">
        <v>0.4</v>
      </c>
      <c r="E61" s="13">
        <v>3377.79</v>
      </c>
      <c r="F61" s="13">
        <v>409.43</v>
      </c>
      <c r="G61" s="13">
        <v>604.92999999999995</v>
      </c>
      <c r="H61" s="13"/>
      <c r="I61" s="13">
        <f t="shared" si="2"/>
        <v>4392.1499999999996</v>
      </c>
      <c r="J61" s="5">
        <f t="shared" si="3"/>
        <v>-3.4106051316484809E-13</v>
      </c>
    </row>
    <row r="62" spans="1:10" ht="15.75" x14ac:dyDescent="0.25">
      <c r="A62" s="7">
        <v>59</v>
      </c>
      <c r="B62" s="10" t="s">
        <v>78</v>
      </c>
      <c r="C62" s="11" t="s">
        <v>72</v>
      </c>
      <c r="D62" s="12">
        <v>0.4</v>
      </c>
      <c r="E62" s="13">
        <v>3377.79</v>
      </c>
      <c r="F62" s="13">
        <v>310.35000000000002</v>
      </c>
      <c r="G62" s="13">
        <v>921.22</v>
      </c>
      <c r="H62" s="13"/>
      <c r="I62" s="13">
        <f t="shared" si="2"/>
        <v>4609.3599999999997</v>
      </c>
      <c r="J62" s="5">
        <f t="shared" si="3"/>
        <v>-3.4106051316484809E-13</v>
      </c>
    </row>
    <row r="63" spans="1:10" ht="15.75" x14ac:dyDescent="0.25">
      <c r="A63" s="7">
        <v>60</v>
      </c>
      <c r="B63" s="10" t="s">
        <v>79</v>
      </c>
      <c r="C63" s="11" t="s">
        <v>74</v>
      </c>
      <c r="D63" s="12">
        <v>0.4</v>
      </c>
      <c r="E63" s="13">
        <v>3377.79</v>
      </c>
      <c r="F63" s="13">
        <v>331.64</v>
      </c>
      <c r="G63" s="13">
        <v>522.02</v>
      </c>
      <c r="H63" s="13"/>
      <c r="I63" s="13">
        <f t="shared" si="2"/>
        <v>4231.45</v>
      </c>
      <c r="J63" s="5">
        <f t="shared" si="3"/>
        <v>-1.1368683772161603E-13</v>
      </c>
    </row>
    <row r="64" spans="1:10" ht="15.75" x14ac:dyDescent="0.25">
      <c r="A64" s="7">
        <v>61</v>
      </c>
      <c r="B64" s="10" t="s">
        <v>80</v>
      </c>
      <c r="C64" s="11" t="s">
        <v>72</v>
      </c>
      <c r="D64" s="12">
        <v>0.4</v>
      </c>
      <c r="E64" s="13">
        <v>3377.79</v>
      </c>
      <c r="F64" s="13">
        <v>245.66</v>
      </c>
      <c r="G64" s="13">
        <v>921.22</v>
      </c>
      <c r="H64" s="13"/>
      <c r="I64" s="13">
        <f t="shared" si="2"/>
        <v>4544.67</v>
      </c>
      <c r="J64" s="5">
        <f t="shared" si="3"/>
        <v>1.1368683772161603E-13</v>
      </c>
    </row>
    <row r="65" spans="1:10" ht="15.75" x14ac:dyDescent="0.25">
      <c r="A65" s="7">
        <v>62</v>
      </c>
      <c r="B65" s="10" t="s">
        <v>69</v>
      </c>
      <c r="C65" s="11" t="s">
        <v>72</v>
      </c>
      <c r="D65" s="12">
        <v>0.4</v>
      </c>
      <c r="E65" s="13">
        <v>3377.79</v>
      </c>
      <c r="F65" s="13">
        <v>248.11</v>
      </c>
      <c r="G65" s="13">
        <v>560.91999999999996</v>
      </c>
      <c r="H65" s="13"/>
      <c r="I65" s="13">
        <f t="shared" si="2"/>
        <v>4186.82</v>
      </c>
      <c r="J65" s="5">
        <f t="shared" si="3"/>
        <v>-2.2737367544323206E-13</v>
      </c>
    </row>
    <row r="66" spans="1:10" ht="15.75" x14ac:dyDescent="0.25">
      <c r="A66" s="7">
        <v>63</v>
      </c>
      <c r="B66" s="10" t="s">
        <v>81</v>
      </c>
      <c r="C66" s="11" t="s">
        <v>72</v>
      </c>
      <c r="D66" s="12">
        <v>0.4</v>
      </c>
      <c r="E66" s="13">
        <v>3377.79</v>
      </c>
      <c r="F66" s="13">
        <v>110.55</v>
      </c>
      <c r="G66" s="13">
        <v>261.01</v>
      </c>
      <c r="H66" s="13"/>
      <c r="I66" s="13">
        <f t="shared" si="2"/>
        <v>3749.3500000000004</v>
      </c>
      <c r="J66" s="5">
        <f t="shared" si="3"/>
        <v>3.979039320256561E-13</v>
      </c>
    </row>
    <row r="67" spans="1:10" ht="15.75" x14ac:dyDescent="0.25">
      <c r="A67" s="7">
        <v>64</v>
      </c>
      <c r="B67" s="10" t="s">
        <v>82</v>
      </c>
      <c r="C67" s="11" t="s">
        <v>72</v>
      </c>
      <c r="D67" s="12">
        <v>0.4</v>
      </c>
      <c r="E67" s="13">
        <v>3377.79</v>
      </c>
      <c r="F67" s="13">
        <v>273.91000000000003</v>
      </c>
      <c r="G67" s="13">
        <v>585.48</v>
      </c>
      <c r="H67" s="13"/>
      <c r="I67" s="13">
        <f t="shared" si="2"/>
        <v>4237.18</v>
      </c>
      <c r="J67" s="5">
        <f t="shared" si="3"/>
        <v>2.2737367544323206E-13</v>
      </c>
    </row>
    <row r="68" spans="1:10" ht="15.75" x14ac:dyDescent="0.25">
      <c r="A68" s="7">
        <v>65</v>
      </c>
      <c r="B68" s="10" t="s">
        <v>83</v>
      </c>
      <c r="C68" s="11" t="s">
        <v>72</v>
      </c>
      <c r="D68" s="12">
        <v>0.4</v>
      </c>
      <c r="E68" s="13">
        <v>3377.79</v>
      </c>
      <c r="F68" s="13">
        <v>152.31</v>
      </c>
      <c r="G68" s="13">
        <v>615.67999999999995</v>
      </c>
      <c r="H68" s="13"/>
      <c r="I68" s="13">
        <f t="shared" ref="I68:I99" si="4">SUM(E68:H68)</f>
        <v>4145.78</v>
      </c>
      <c r="J68" s="5">
        <f t="shared" ref="J68:J99" si="5">I68-E68-F68-G68-H68</f>
        <v>-1.1368683772161603E-13</v>
      </c>
    </row>
    <row r="69" spans="1:10" ht="15.75" x14ac:dyDescent="0.25">
      <c r="A69" s="7">
        <v>66</v>
      </c>
      <c r="B69" s="10" t="s">
        <v>84</v>
      </c>
      <c r="C69" s="11" t="s">
        <v>74</v>
      </c>
      <c r="D69" s="12">
        <v>0.4</v>
      </c>
      <c r="E69" s="13">
        <v>3377.79</v>
      </c>
      <c r="F69" s="13">
        <v>245.66</v>
      </c>
      <c r="G69" s="13">
        <v>921.22</v>
      </c>
      <c r="H69" s="13"/>
      <c r="I69" s="13">
        <f t="shared" si="4"/>
        <v>4544.67</v>
      </c>
      <c r="J69" s="5">
        <f t="shared" si="5"/>
        <v>1.1368683772161603E-13</v>
      </c>
    </row>
    <row r="70" spans="1:10" ht="15.75" x14ac:dyDescent="0.25">
      <c r="A70" s="7">
        <v>67</v>
      </c>
      <c r="B70" s="10" t="s">
        <v>85</v>
      </c>
      <c r="C70" s="11" t="s">
        <v>74</v>
      </c>
      <c r="D70" s="12">
        <v>0.4</v>
      </c>
      <c r="E70" s="13">
        <v>3377.79</v>
      </c>
      <c r="F70" s="13">
        <v>245.66</v>
      </c>
      <c r="G70" s="13">
        <v>921.22</v>
      </c>
      <c r="H70" s="13"/>
      <c r="I70" s="13">
        <f t="shared" si="4"/>
        <v>4544.67</v>
      </c>
      <c r="J70" s="5">
        <f t="shared" si="5"/>
        <v>1.1368683772161603E-13</v>
      </c>
    </row>
    <row r="71" spans="1:10" ht="15.75" x14ac:dyDescent="0.25">
      <c r="A71" s="7">
        <v>68</v>
      </c>
      <c r="B71" s="10" t="s">
        <v>86</v>
      </c>
      <c r="C71" s="11" t="s">
        <v>87</v>
      </c>
      <c r="D71" s="12">
        <v>0.4</v>
      </c>
      <c r="E71" s="13">
        <v>3377.79</v>
      </c>
      <c r="F71" s="13">
        <v>210.86</v>
      </c>
      <c r="G71" s="13">
        <v>870.04</v>
      </c>
      <c r="H71" s="13"/>
      <c r="I71" s="13">
        <f t="shared" si="4"/>
        <v>4458.6900000000005</v>
      </c>
      <c r="J71" s="5">
        <f t="shared" si="5"/>
        <v>5.6843418860808015E-13</v>
      </c>
    </row>
    <row r="72" spans="1:10" ht="15.75" x14ac:dyDescent="0.25">
      <c r="A72" s="7">
        <v>69</v>
      </c>
      <c r="B72" s="10" t="s">
        <v>88</v>
      </c>
      <c r="C72" s="11" t="s">
        <v>87</v>
      </c>
      <c r="D72" s="12">
        <v>0.4</v>
      </c>
      <c r="E72" s="13">
        <v>3377.79</v>
      </c>
      <c r="F72" s="13"/>
      <c r="G72" s="13">
        <v>276.36</v>
      </c>
      <c r="H72" s="13"/>
      <c r="I72" s="13">
        <f t="shared" si="4"/>
        <v>3654.15</v>
      </c>
      <c r="J72" s="5">
        <f t="shared" si="5"/>
        <v>1.1368683772161603E-13</v>
      </c>
    </row>
    <row r="73" spans="1:10" ht="15.75" x14ac:dyDescent="0.25">
      <c r="A73" s="7">
        <v>70</v>
      </c>
      <c r="B73" s="10" t="s">
        <v>89</v>
      </c>
      <c r="C73" s="11" t="s">
        <v>87</v>
      </c>
      <c r="D73" s="12">
        <v>0.4</v>
      </c>
      <c r="E73" s="13">
        <v>3377.79</v>
      </c>
      <c r="F73" s="13">
        <v>221.09</v>
      </c>
      <c r="G73" s="13">
        <v>522.02</v>
      </c>
      <c r="H73" s="13"/>
      <c r="I73" s="13">
        <f t="shared" si="4"/>
        <v>4120.8999999999996</v>
      </c>
      <c r="J73" s="5">
        <f t="shared" si="5"/>
        <v>-3.4106051316484809E-13</v>
      </c>
    </row>
    <row r="74" spans="1:10" ht="15.75" x14ac:dyDescent="0.25">
      <c r="A74" s="7">
        <v>71</v>
      </c>
      <c r="B74" s="10" t="s">
        <v>90</v>
      </c>
      <c r="C74" s="11" t="s">
        <v>87</v>
      </c>
      <c r="D74" s="12">
        <v>0.4</v>
      </c>
      <c r="E74" s="13">
        <v>3377.79</v>
      </c>
      <c r="F74" s="13"/>
      <c r="G74" s="13"/>
      <c r="H74" s="13"/>
      <c r="I74" s="13">
        <f t="shared" si="4"/>
        <v>3377.79</v>
      </c>
      <c r="J74" s="5">
        <f t="shared" si="5"/>
        <v>0</v>
      </c>
    </row>
    <row r="75" spans="1:10" ht="15.75" x14ac:dyDescent="0.25">
      <c r="A75" s="7">
        <v>72</v>
      </c>
      <c r="B75" s="10" t="s">
        <v>91</v>
      </c>
      <c r="C75" s="11" t="s">
        <v>87</v>
      </c>
      <c r="D75" s="12">
        <v>0.4</v>
      </c>
      <c r="E75" s="13">
        <v>3377.79</v>
      </c>
      <c r="F75" s="13">
        <v>171.96</v>
      </c>
      <c r="G75" s="13">
        <v>552.73</v>
      </c>
      <c r="H75" s="13"/>
      <c r="I75" s="13">
        <f t="shared" si="4"/>
        <v>4102.4799999999996</v>
      </c>
      <c r="J75" s="5">
        <f t="shared" si="5"/>
        <v>-4.5474735088646412E-13</v>
      </c>
    </row>
    <row r="76" spans="1:10" ht="15.75" x14ac:dyDescent="0.25">
      <c r="A76" s="7">
        <v>73</v>
      </c>
      <c r="B76" s="10" t="s">
        <v>92</v>
      </c>
      <c r="C76" s="11" t="s">
        <v>87</v>
      </c>
      <c r="D76" s="12">
        <v>0.4</v>
      </c>
      <c r="E76" s="13">
        <v>3377.79</v>
      </c>
      <c r="F76" s="19">
        <v>73.7</v>
      </c>
      <c r="G76" s="13"/>
      <c r="H76" s="13"/>
      <c r="I76" s="13">
        <f t="shared" si="4"/>
        <v>3451.49</v>
      </c>
      <c r="J76" s="5">
        <f t="shared" si="5"/>
        <v>-1.8474111129762605E-13</v>
      </c>
    </row>
    <row r="77" spans="1:10" ht="15.75" x14ac:dyDescent="0.25">
      <c r="A77" s="7">
        <v>74</v>
      </c>
      <c r="B77" s="10" t="s">
        <v>93</v>
      </c>
      <c r="C77" s="11" t="s">
        <v>87</v>
      </c>
      <c r="D77" s="12">
        <v>0.4</v>
      </c>
      <c r="E77" s="13">
        <v>3377.79</v>
      </c>
      <c r="F77" s="19">
        <v>147.38999999999999</v>
      </c>
      <c r="G77" s="13">
        <v>368.49</v>
      </c>
      <c r="H77" s="13"/>
      <c r="I77" s="13">
        <f t="shared" si="4"/>
        <v>3893.67</v>
      </c>
      <c r="J77" s="5">
        <f t="shared" si="5"/>
        <v>1.1368683772161603E-13</v>
      </c>
    </row>
    <row r="78" spans="1:10" ht="15.75" x14ac:dyDescent="0.25">
      <c r="A78" s="7">
        <v>75</v>
      </c>
      <c r="B78" s="10" t="s">
        <v>94</v>
      </c>
      <c r="C78" s="11" t="s">
        <v>74</v>
      </c>
      <c r="D78" s="12">
        <v>0.4</v>
      </c>
      <c r="E78" s="13">
        <v>3377.79</v>
      </c>
      <c r="F78" s="13">
        <v>36.85</v>
      </c>
      <c r="G78" s="19">
        <v>921.32</v>
      </c>
      <c r="H78" s="13"/>
      <c r="I78" s="13">
        <f t="shared" si="4"/>
        <v>4335.96</v>
      </c>
      <c r="J78" s="5">
        <f t="shared" si="5"/>
        <v>0</v>
      </c>
    </row>
    <row r="79" spans="1:10" ht="15.75" x14ac:dyDescent="0.25">
      <c r="A79" s="7">
        <v>76</v>
      </c>
      <c r="B79" s="10" t="s">
        <v>95</v>
      </c>
      <c r="C79" s="11" t="s">
        <v>74</v>
      </c>
      <c r="D79" s="12">
        <v>0.4</v>
      </c>
      <c r="E79" s="13">
        <v>3377.79</v>
      </c>
      <c r="F79" s="16">
        <v>171.96</v>
      </c>
      <c r="G79" s="19">
        <v>552.23</v>
      </c>
      <c r="H79" s="19"/>
      <c r="I79" s="13">
        <f t="shared" si="4"/>
        <v>4101.9799999999996</v>
      </c>
      <c r="J79" s="5">
        <f t="shared" si="5"/>
        <v>-4.5474735088646412E-13</v>
      </c>
    </row>
    <row r="80" spans="1:10" ht="15.75" x14ac:dyDescent="0.25">
      <c r="A80" s="7">
        <v>77</v>
      </c>
      <c r="B80" s="10" t="s">
        <v>96</v>
      </c>
      <c r="C80" s="11" t="s">
        <v>74</v>
      </c>
      <c r="D80" s="12">
        <v>0.4</v>
      </c>
      <c r="E80" s="13">
        <v>3377.79</v>
      </c>
      <c r="F80" s="19">
        <v>343.92</v>
      </c>
      <c r="G80" s="19">
        <v>307.07</v>
      </c>
      <c r="H80" s="19"/>
      <c r="I80" s="13">
        <f t="shared" si="4"/>
        <v>4028.78</v>
      </c>
      <c r="J80" s="5">
        <f t="shared" si="5"/>
        <v>2.2737367544323206E-13</v>
      </c>
    </row>
    <row r="81" spans="1:1024" ht="15.75" x14ac:dyDescent="0.25">
      <c r="A81" s="7">
        <v>78</v>
      </c>
      <c r="B81" s="10" t="s">
        <v>97</v>
      </c>
      <c r="C81" s="11" t="s">
        <v>43</v>
      </c>
      <c r="D81" s="12">
        <v>0.4</v>
      </c>
      <c r="E81" s="13">
        <v>3377.79</v>
      </c>
      <c r="F81" s="19">
        <v>257.94</v>
      </c>
      <c r="G81" s="19">
        <v>675.56</v>
      </c>
      <c r="H81" s="19"/>
      <c r="I81" s="13">
        <f t="shared" si="4"/>
        <v>4311.29</v>
      </c>
      <c r="J81" s="5">
        <f t="shared" si="5"/>
        <v>0</v>
      </c>
    </row>
    <row r="82" spans="1:1024" ht="15.75" x14ac:dyDescent="0.25">
      <c r="A82" s="7">
        <v>79</v>
      </c>
      <c r="B82" s="10" t="s">
        <v>98</v>
      </c>
      <c r="C82" s="11" t="s">
        <v>43</v>
      </c>
      <c r="D82" s="12">
        <v>0.4</v>
      </c>
      <c r="E82" s="13">
        <v>3377.79</v>
      </c>
      <c r="F82" s="19"/>
      <c r="G82" s="16">
        <v>859.8</v>
      </c>
      <c r="H82" s="19"/>
      <c r="I82" s="13">
        <f t="shared" si="4"/>
        <v>4237.59</v>
      </c>
      <c r="J82" s="5">
        <f t="shared" si="5"/>
        <v>2.2737367544323206E-13</v>
      </c>
    </row>
    <row r="83" spans="1:1024" ht="15.75" x14ac:dyDescent="0.25">
      <c r="A83" s="2" t="s">
        <v>99</v>
      </c>
      <c r="B83" s="2"/>
      <c r="C83" s="2"/>
      <c r="D83" s="2"/>
      <c r="E83" s="21">
        <f>SUM(E4:E82)</f>
        <v>267908.24000000017</v>
      </c>
      <c r="F83" s="21">
        <f>SUM(F4:F82)</f>
        <v>12675.93</v>
      </c>
      <c r="G83" s="21">
        <f>SUM(G4:G82)</f>
        <v>29526.330000000005</v>
      </c>
      <c r="H83" s="21">
        <f>SUM(H4:H82)</f>
        <v>1515.28</v>
      </c>
      <c r="I83" s="21">
        <f>SUM(I4:I82)</f>
        <v>311625.78000000009</v>
      </c>
      <c r="J83" s="5">
        <f t="shared" si="5"/>
        <v>-8.4810380940325558E-11</v>
      </c>
    </row>
    <row r="84" spans="1:1024" ht="15.75" x14ac:dyDescent="0.25">
      <c r="A84" s="1" t="s">
        <v>100</v>
      </c>
      <c r="B84" s="1"/>
      <c r="C84" s="1"/>
      <c r="D84" s="1"/>
      <c r="E84" s="1"/>
      <c r="F84" s="1">
        <f>SUM(F4:F77)</f>
        <v>11865.26</v>
      </c>
      <c r="G84" s="1">
        <f>SUM(G4:G77)</f>
        <v>26210.350000000006</v>
      </c>
      <c r="H84" s="1">
        <f>SUM(H4:H77)</f>
        <v>1515.28</v>
      </c>
      <c r="I84" s="1"/>
    </row>
    <row r="85" spans="1:1024" s="9" customFormat="1" ht="15.75" x14ac:dyDescent="0.25">
      <c r="A85" s="7" t="s">
        <v>2</v>
      </c>
      <c r="B85" s="7" t="s">
        <v>3</v>
      </c>
      <c r="C85" s="7" t="s">
        <v>4</v>
      </c>
      <c r="D85" s="7" t="s">
        <v>5</v>
      </c>
      <c r="E85" s="8" t="s">
        <v>6</v>
      </c>
      <c r="F85" s="8" t="s">
        <v>7</v>
      </c>
      <c r="G85" s="8" t="s">
        <v>8</v>
      </c>
      <c r="H85" s="8" t="s">
        <v>9</v>
      </c>
      <c r="I85" s="8" t="s">
        <v>6</v>
      </c>
      <c r="J85" s="5"/>
      <c r="AMG85"/>
      <c r="AMH85"/>
      <c r="AMI85"/>
      <c r="AMJ85"/>
    </row>
    <row r="86" spans="1:1024" ht="15.75" x14ac:dyDescent="0.25">
      <c r="A86" s="7">
        <v>1</v>
      </c>
      <c r="B86" s="22" t="s">
        <v>101</v>
      </c>
      <c r="C86" s="11" t="s">
        <v>102</v>
      </c>
      <c r="D86" s="12">
        <v>0.4</v>
      </c>
      <c r="E86" s="13">
        <v>3338.08</v>
      </c>
      <c r="F86" s="13">
        <v>230.63</v>
      </c>
      <c r="G86" s="13">
        <v>257.94</v>
      </c>
      <c r="H86" s="13"/>
      <c r="I86" s="13">
        <f t="shared" ref="I86:I115" si="6">SUM(E86:H86)</f>
        <v>3826.65</v>
      </c>
      <c r="J86" s="5">
        <f t="shared" ref="J86:J117" si="7">I86-E86-F86-G86-H86</f>
        <v>1.7053025658242404E-13</v>
      </c>
    </row>
    <row r="87" spans="1:1024" ht="15.75" x14ac:dyDescent="0.25">
      <c r="A87" s="7">
        <v>2</v>
      </c>
      <c r="B87" s="22" t="s">
        <v>103</v>
      </c>
      <c r="C87" s="11" t="s">
        <v>102</v>
      </c>
      <c r="D87" s="12">
        <v>0.4</v>
      </c>
      <c r="E87" s="13">
        <v>3338.08</v>
      </c>
      <c r="F87" s="13">
        <v>48.55</v>
      </c>
      <c r="G87" s="13">
        <v>303.45999999999998</v>
      </c>
      <c r="H87" s="13"/>
      <c r="I87" s="13">
        <f t="shared" si="6"/>
        <v>3690.09</v>
      </c>
      <c r="J87" s="5">
        <f t="shared" si="7"/>
        <v>2.2737367544323206E-13</v>
      </c>
    </row>
    <row r="88" spans="1:1024" ht="15.75" x14ac:dyDescent="0.25">
      <c r="A88" s="7">
        <v>3</v>
      </c>
      <c r="B88" s="22" t="s">
        <v>104</v>
      </c>
      <c r="C88" s="11" t="s">
        <v>102</v>
      </c>
      <c r="D88" s="12">
        <v>0.4</v>
      </c>
      <c r="E88" s="13">
        <v>3338.08</v>
      </c>
      <c r="F88" s="13"/>
      <c r="G88" s="13">
        <v>485.54</v>
      </c>
      <c r="H88" s="13"/>
      <c r="I88" s="13">
        <f t="shared" si="6"/>
        <v>3823.62</v>
      </c>
      <c r="J88" s="5">
        <f t="shared" si="7"/>
        <v>-5.6843418860808015E-14</v>
      </c>
    </row>
    <row r="89" spans="1:1024" ht="15.75" x14ac:dyDescent="0.25">
      <c r="A89" s="7">
        <v>4</v>
      </c>
      <c r="B89" s="22" t="s">
        <v>105</v>
      </c>
      <c r="C89" s="11" t="s">
        <v>102</v>
      </c>
      <c r="D89" s="12">
        <v>0.4</v>
      </c>
      <c r="E89" s="13">
        <v>3338.08</v>
      </c>
      <c r="F89" s="13"/>
      <c r="G89" s="13"/>
      <c r="H89" s="13"/>
      <c r="I89" s="13">
        <f t="shared" si="6"/>
        <v>3338.08</v>
      </c>
      <c r="J89" s="5">
        <f t="shared" si="7"/>
        <v>0</v>
      </c>
    </row>
    <row r="90" spans="1:1024" ht="15.75" x14ac:dyDescent="0.25">
      <c r="A90" s="7">
        <v>5</v>
      </c>
      <c r="B90" s="22" t="s">
        <v>106</v>
      </c>
      <c r="C90" s="11" t="s">
        <v>102</v>
      </c>
      <c r="D90" s="12">
        <v>0.4</v>
      </c>
      <c r="E90" s="13">
        <v>3338.08</v>
      </c>
      <c r="F90" s="13"/>
      <c r="G90" s="13">
        <v>242.77</v>
      </c>
      <c r="H90" s="13"/>
      <c r="I90" s="13">
        <f t="shared" si="6"/>
        <v>3580.85</v>
      </c>
      <c r="J90" s="5">
        <f t="shared" si="7"/>
        <v>-2.8421709430404007E-14</v>
      </c>
    </row>
    <row r="91" spans="1:1024" ht="15.75" x14ac:dyDescent="0.25">
      <c r="A91" s="7">
        <v>6</v>
      </c>
      <c r="B91" s="22" t="s">
        <v>107</v>
      </c>
      <c r="C91" s="11" t="s">
        <v>102</v>
      </c>
      <c r="D91" s="12">
        <v>0.4</v>
      </c>
      <c r="E91" s="13">
        <v>3338.08</v>
      </c>
      <c r="F91" s="13">
        <v>97.11</v>
      </c>
      <c r="G91" s="13"/>
      <c r="H91" s="13"/>
      <c r="I91" s="13">
        <f t="shared" si="6"/>
        <v>3435.19</v>
      </c>
      <c r="J91" s="5">
        <f t="shared" si="7"/>
        <v>1.2789769243681803E-13</v>
      </c>
    </row>
    <row r="92" spans="1:1024" ht="15.75" x14ac:dyDescent="0.25">
      <c r="A92" s="7">
        <v>7</v>
      </c>
      <c r="B92" s="22" t="s">
        <v>108</v>
      </c>
      <c r="C92" s="11" t="s">
        <v>102</v>
      </c>
      <c r="D92" s="12">
        <v>0.4</v>
      </c>
      <c r="E92" s="13">
        <v>3338.08</v>
      </c>
      <c r="F92" s="13">
        <v>97.11</v>
      </c>
      <c r="G92" s="13">
        <v>182.08</v>
      </c>
      <c r="H92" s="13"/>
      <c r="I92" s="13">
        <f t="shared" si="6"/>
        <v>3617.27</v>
      </c>
      <c r="J92" s="5">
        <f t="shared" si="7"/>
        <v>2.8421709430404007E-14</v>
      </c>
    </row>
    <row r="93" spans="1:1024" ht="15.75" x14ac:dyDescent="0.25">
      <c r="A93" s="7">
        <v>8</v>
      </c>
      <c r="B93" s="22" t="s">
        <v>109</v>
      </c>
      <c r="C93" s="11" t="s">
        <v>102</v>
      </c>
      <c r="D93" s="12">
        <v>0.4</v>
      </c>
      <c r="E93" s="13">
        <v>3338.08</v>
      </c>
      <c r="F93" s="13">
        <v>24.28</v>
      </c>
      <c r="G93" s="13"/>
      <c r="H93" s="13"/>
      <c r="I93" s="13">
        <f t="shared" si="6"/>
        <v>3362.36</v>
      </c>
      <c r="J93" s="5">
        <f t="shared" si="7"/>
        <v>1.9895196601282805E-13</v>
      </c>
    </row>
    <row r="94" spans="1:1024" ht="15.75" x14ac:dyDescent="0.25">
      <c r="A94" s="7">
        <v>9</v>
      </c>
      <c r="B94" s="22" t="s">
        <v>110</v>
      </c>
      <c r="C94" s="11" t="s">
        <v>102</v>
      </c>
      <c r="D94" s="12">
        <v>0.4</v>
      </c>
      <c r="E94" s="13">
        <v>3338.08</v>
      </c>
      <c r="F94" s="13">
        <v>169.94</v>
      </c>
      <c r="G94" s="13">
        <v>958.43</v>
      </c>
      <c r="H94" s="13"/>
      <c r="I94" s="13">
        <f t="shared" si="6"/>
        <v>4466.45</v>
      </c>
      <c r="J94" s="5">
        <f t="shared" si="7"/>
        <v>-1.1368683772161603E-13</v>
      </c>
    </row>
    <row r="95" spans="1:1024" ht="15.75" x14ac:dyDescent="0.25">
      <c r="A95" s="7">
        <v>10</v>
      </c>
      <c r="B95" s="22" t="s">
        <v>111</v>
      </c>
      <c r="C95" s="11" t="s">
        <v>102</v>
      </c>
      <c r="D95" s="12">
        <v>0.4</v>
      </c>
      <c r="E95" s="13">
        <v>3338.08</v>
      </c>
      <c r="F95" s="13">
        <v>291.32</v>
      </c>
      <c r="G95" s="13">
        <v>242.77</v>
      </c>
      <c r="H95" s="13"/>
      <c r="I95" s="13">
        <f t="shared" si="6"/>
        <v>3872.17</v>
      </c>
      <c r="J95" s="5">
        <f t="shared" si="7"/>
        <v>1.4210854715202004E-13</v>
      </c>
    </row>
    <row r="96" spans="1:1024" ht="15.75" x14ac:dyDescent="0.25">
      <c r="A96" s="7">
        <v>11</v>
      </c>
      <c r="B96" s="22" t="s">
        <v>112</v>
      </c>
      <c r="C96" s="11" t="s">
        <v>102</v>
      </c>
      <c r="D96" s="12">
        <v>0.4</v>
      </c>
      <c r="E96" s="13">
        <v>3338.08</v>
      </c>
      <c r="F96" s="13">
        <v>121.38</v>
      </c>
      <c r="G96" s="13"/>
      <c r="H96" s="13"/>
      <c r="I96" s="13">
        <f t="shared" si="6"/>
        <v>3459.46</v>
      </c>
      <c r="J96" s="5">
        <f t="shared" si="7"/>
        <v>1.1368683772161603E-13</v>
      </c>
    </row>
    <row r="97" spans="1:10" ht="15.75" x14ac:dyDescent="0.25">
      <c r="A97" s="7">
        <v>12</v>
      </c>
      <c r="B97" s="22" t="s">
        <v>113</v>
      </c>
      <c r="C97" s="11" t="s">
        <v>102</v>
      </c>
      <c r="D97" s="12">
        <v>0.4</v>
      </c>
      <c r="E97" s="13">
        <v>3338.08</v>
      </c>
      <c r="F97" s="17"/>
      <c r="G97" s="18">
        <v>121.38</v>
      </c>
      <c r="H97" s="13"/>
      <c r="I97" s="13">
        <f t="shared" si="6"/>
        <v>3459.46</v>
      </c>
      <c r="J97" s="5">
        <f t="shared" si="7"/>
        <v>1.1368683772161603E-13</v>
      </c>
    </row>
    <row r="98" spans="1:10" ht="15.75" x14ac:dyDescent="0.25">
      <c r="A98" s="7">
        <v>13</v>
      </c>
      <c r="B98" s="22" t="s">
        <v>114</v>
      </c>
      <c r="C98" s="11" t="s">
        <v>102</v>
      </c>
      <c r="D98" s="12">
        <v>0.4</v>
      </c>
      <c r="E98" s="13">
        <v>3338.08</v>
      </c>
      <c r="F98" s="13"/>
      <c r="G98" s="13"/>
      <c r="H98" s="13"/>
      <c r="I98" s="13">
        <f t="shared" si="6"/>
        <v>3338.08</v>
      </c>
      <c r="J98" s="5">
        <f t="shared" si="7"/>
        <v>0</v>
      </c>
    </row>
    <row r="99" spans="1:10" ht="15.75" x14ac:dyDescent="0.25">
      <c r="A99" s="7">
        <v>14</v>
      </c>
      <c r="B99" s="22" t="s">
        <v>115</v>
      </c>
      <c r="C99" s="11" t="s">
        <v>102</v>
      </c>
      <c r="D99" s="12">
        <v>0.4</v>
      </c>
      <c r="E99" s="13">
        <v>3338.08</v>
      </c>
      <c r="F99" s="13">
        <v>97.11</v>
      </c>
      <c r="G99" s="13"/>
      <c r="H99" s="13"/>
      <c r="I99" s="13">
        <f t="shared" si="6"/>
        <v>3435.19</v>
      </c>
      <c r="J99" s="5">
        <f t="shared" si="7"/>
        <v>1.2789769243681803E-13</v>
      </c>
    </row>
    <row r="100" spans="1:10" ht="15.75" x14ac:dyDescent="0.25">
      <c r="A100" s="7">
        <v>15</v>
      </c>
      <c r="B100" s="22" t="s">
        <v>116</v>
      </c>
      <c r="C100" s="11" t="s">
        <v>102</v>
      </c>
      <c r="D100" s="12">
        <v>0.4</v>
      </c>
      <c r="E100" s="13">
        <v>3338.08</v>
      </c>
      <c r="F100" s="13"/>
      <c r="G100" s="13"/>
      <c r="H100" s="13"/>
      <c r="I100" s="13">
        <f t="shared" si="6"/>
        <v>3338.08</v>
      </c>
      <c r="J100" s="5">
        <f t="shared" si="7"/>
        <v>0</v>
      </c>
    </row>
    <row r="101" spans="1:10" ht="15.75" x14ac:dyDescent="0.25">
      <c r="A101" s="7">
        <v>16</v>
      </c>
      <c r="B101" s="22" t="s">
        <v>117</v>
      </c>
      <c r="C101" s="11" t="s">
        <v>102</v>
      </c>
      <c r="D101" s="12">
        <v>0.4</v>
      </c>
      <c r="E101" s="13">
        <v>3338.08</v>
      </c>
      <c r="F101" s="13">
        <v>145.66</v>
      </c>
      <c r="G101" s="13">
        <v>257.94</v>
      </c>
      <c r="H101" s="13"/>
      <c r="I101" s="13">
        <f t="shared" si="6"/>
        <v>3741.68</v>
      </c>
      <c r="J101" s="5">
        <f t="shared" si="7"/>
        <v>-5.6843418860808015E-14</v>
      </c>
    </row>
    <row r="102" spans="1:10" ht="15.75" x14ac:dyDescent="0.25">
      <c r="A102" s="7">
        <v>17</v>
      </c>
      <c r="B102" s="22" t="s">
        <v>118</v>
      </c>
      <c r="C102" s="11" t="s">
        <v>102</v>
      </c>
      <c r="D102" s="12">
        <v>0.4</v>
      </c>
      <c r="E102" s="13">
        <v>3338.08</v>
      </c>
      <c r="F102" s="13"/>
      <c r="G102" s="13">
        <v>834.52</v>
      </c>
      <c r="H102" s="13"/>
      <c r="I102" s="13">
        <f t="shared" si="6"/>
        <v>4172.6000000000004</v>
      </c>
      <c r="J102" s="5">
        <f t="shared" si="7"/>
        <v>4.5474735088646412E-13</v>
      </c>
    </row>
    <row r="103" spans="1:10" ht="15.75" x14ac:dyDescent="0.25">
      <c r="A103" s="7">
        <v>18</v>
      </c>
      <c r="B103" s="22" t="s">
        <v>119</v>
      </c>
      <c r="C103" s="11" t="s">
        <v>102</v>
      </c>
      <c r="D103" s="12">
        <v>0.4</v>
      </c>
      <c r="E103" s="13">
        <v>3338.08</v>
      </c>
      <c r="F103" s="13"/>
      <c r="G103" s="13">
        <v>485.54</v>
      </c>
      <c r="H103" s="13"/>
      <c r="I103" s="13">
        <f t="shared" si="6"/>
        <v>3823.62</v>
      </c>
      <c r="J103" s="5">
        <f t="shared" si="7"/>
        <v>-5.6843418860808015E-14</v>
      </c>
    </row>
    <row r="104" spans="1:10" ht="15.75" x14ac:dyDescent="0.25">
      <c r="A104" s="7">
        <v>19</v>
      </c>
      <c r="B104" s="22" t="s">
        <v>120</v>
      </c>
      <c r="C104" s="11" t="s">
        <v>102</v>
      </c>
      <c r="D104" s="12">
        <v>0.4</v>
      </c>
      <c r="E104" s="13">
        <v>3338.08</v>
      </c>
      <c r="F104" s="13">
        <v>48.55</v>
      </c>
      <c r="G104" s="13">
        <v>500.71</v>
      </c>
      <c r="H104" s="13"/>
      <c r="I104" s="13">
        <f t="shared" si="6"/>
        <v>3887.34</v>
      </c>
      <c r="J104" s="5">
        <f t="shared" si="7"/>
        <v>2.2737367544323206E-13</v>
      </c>
    </row>
    <row r="105" spans="1:10" ht="15.75" x14ac:dyDescent="0.25">
      <c r="A105" s="7">
        <v>20</v>
      </c>
      <c r="B105" s="22" t="s">
        <v>121</v>
      </c>
      <c r="C105" s="11" t="s">
        <v>102</v>
      </c>
      <c r="D105" s="12">
        <v>0.4</v>
      </c>
      <c r="E105" s="13">
        <v>3338.08</v>
      </c>
      <c r="F105" s="13">
        <v>121.38</v>
      </c>
      <c r="G105" s="13"/>
      <c r="H105" s="13"/>
      <c r="I105" s="13">
        <f t="shared" si="6"/>
        <v>3459.46</v>
      </c>
      <c r="J105" s="5">
        <f t="shared" si="7"/>
        <v>1.1368683772161603E-13</v>
      </c>
    </row>
    <row r="106" spans="1:10" ht="15.75" x14ac:dyDescent="0.25">
      <c r="A106" s="7">
        <v>21</v>
      </c>
      <c r="B106" s="22" t="s">
        <v>122</v>
      </c>
      <c r="C106" s="11" t="s">
        <v>102</v>
      </c>
      <c r="D106" s="12">
        <v>0.4</v>
      </c>
      <c r="E106" s="13">
        <v>3338.08</v>
      </c>
      <c r="F106" s="16"/>
      <c r="G106" s="13">
        <v>364.15</v>
      </c>
      <c r="H106" s="13"/>
      <c r="I106" s="13">
        <f t="shared" si="6"/>
        <v>3702.23</v>
      </c>
      <c r="J106" s="5">
        <f t="shared" si="7"/>
        <v>1.1368683772161603E-13</v>
      </c>
    </row>
    <row r="107" spans="1:10" ht="15.75" x14ac:dyDescent="0.25">
      <c r="A107" s="7">
        <v>22</v>
      </c>
      <c r="B107" s="22" t="s">
        <v>123</v>
      </c>
      <c r="C107" s="11" t="s">
        <v>102</v>
      </c>
      <c r="D107" s="12">
        <v>0.4</v>
      </c>
      <c r="E107" s="13">
        <v>3338.08</v>
      </c>
      <c r="F107" s="13">
        <v>218.38</v>
      </c>
      <c r="G107" s="13"/>
      <c r="H107" s="13"/>
      <c r="I107" s="13">
        <f t="shared" si="6"/>
        <v>3556.46</v>
      </c>
      <c r="J107" s="5">
        <f t="shared" si="7"/>
        <v>1.1368683772161603E-13</v>
      </c>
    </row>
    <row r="108" spans="1:10" ht="15.75" x14ac:dyDescent="0.25">
      <c r="A108" s="7">
        <v>23</v>
      </c>
      <c r="B108" s="22" t="s">
        <v>124</v>
      </c>
      <c r="C108" s="11" t="s">
        <v>102</v>
      </c>
      <c r="D108" s="12">
        <v>0.4</v>
      </c>
      <c r="E108" s="13">
        <v>3338.08</v>
      </c>
      <c r="F108" s="13"/>
      <c r="G108" s="13">
        <v>364.15</v>
      </c>
      <c r="H108" s="13"/>
      <c r="I108" s="13">
        <f t="shared" si="6"/>
        <v>3702.23</v>
      </c>
      <c r="J108" s="5">
        <f t="shared" si="7"/>
        <v>1.1368683772161603E-13</v>
      </c>
    </row>
    <row r="109" spans="1:10" ht="15.75" x14ac:dyDescent="0.25">
      <c r="A109" s="7">
        <v>24</v>
      </c>
      <c r="B109" s="22" t="s">
        <v>125</v>
      </c>
      <c r="C109" s="11" t="s">
        <v>102</v>
      </c>
      <c r="D109" s="12">
        <v>0.4</v>
      </c>
      <c r="E109" s="13">
        <v>3338.08</v>
      </c>
      <c r="F109" s="13">
        <v>218.49</v>
      </c>
      <c r="G109" s="13">
        <v>531.05999999999995</v>
      </c>
      <c r="H109" s="13"/>
      <c r="I109" s="13">
        <f t="shared" si="6"/>
        <v>4087.6299999999997</v>
      </c>
      <c r="J109" s="5">
        <f t="shared" si="7"/>
        <v>-2.2737367544323206E-13</v>
      </c>
    </row>
    <row r="110" spans="1:10" ht="15.75" x14ac:dyDescent="0.25">
      <c r="A110" s="7">
        <v>25</v>
      </c>
      <c r="B110" s="22" t="s">
        <v>126</v>
      </c>
      <c r="C110" s="11" t="s">
        <v>102</v>
      </c>
      <c r="D110" s="12">
        <v>0.4</v>
      </c>
      <c r="E110" s="13">
        <v>3338.08</v>
      </c>
      <c r="F110" s="13">
        <v>72.83</v>
      </c>
      <c r="G110" s="13">
        <v>242.77</v>
      </c>
      <c r="H110" s="13"/>
      <c r="I110" s="13">
        <f t="shared" si="6"/>
        <v>3653.68</v>
      </c>
      <c r="J110" s="5">
        <f t="shared" si="7"/>
        <v>-8.5265128291212022E-14</v>
      </c>
    </row>
    <row r="111" spans="1:10" ht="15.75" x14ac:dyDescent="0.25">
      <c r="A111" s="7">
        <v>26</v>
      </c>
      <c r="B111" s="22" t="s">
        <v>127</v>
      </c>
      <c r="C111" s="11" t="s">
        <v>102</v>
      </c>
      <c r="D111" s="12">
        <v>0.4</v>
      </c>
      <c r="E111" s="13">
        <v>3338.08</v>
      </c>
      <c r="F111" s="13">
        <v>109.25</v>
      </c>
      <c r="G111" s="13">
        <v>242.77</v>
      </c>
      <c r="H111" s="13"/>
      <c r="I111" s="13">
        <f t="shared" si="6"/>
        <v>3690.1</v>
      </c>
      <c r="J111" s="5">
        <f t="shared" si="7"/>
        <v>-2.8421709430404007E-14</v>
      </c>
    </row>
    <row r="112" spans="1:10" ht="15.75" x14ac:dyDescent="0.25">
      <c r="A112" s="7">
        <v>27</v>
      </c>
      <c r="B112" s="22" t="s">
        <v>128</v>
      </c>
      <c r="C112" s="11" t="s">
        <v>102</v>
      </c>
      <c r="D112" s="12">
        <v>0.4</v>
      </c>
      <c r="E112" s="13">
        <v>3338.08</v>
      </c>
      <c r="F112" s="13">
        <v>24.28</v>
      </c>
      <c r="G112" s="13">
        <v>242.77</v>
      </c>
      <c r="H112" s="13"/>
      <c r="I112" s="13">
        <f t="shared" si="6"/>
        <v>3605.13</v>
      </c>
      <c r="J112" s="5">
        <f t="shared" si="7"/>
        <v>1.7053025658242404E-13</v>
      </c>
    </row>
    <row r="113" spans="1:1024" ht="15.75" x14ac:dyDescent="0.25">
      <c r="A113" s="7">
        <v>28</v>
      </c>
      <c r="B113" s="22" t="s">
        <v>129</v>
      </c>
      <c r="C113" s="11" t="s">
        <v>102</v>
      </c>
      <c r="D113" s="12">
        <v>0.4</v>
      </c>
      <c r="E113" s="13">
        <v>3338.08</v>
      </c>
      <c r="F113" s="13">
        <v>97.11</v>
      </c>
      <c r="G113" s="13">
        <v>242.77</v>
      </c>
      <c r="H113" s="13"/>
      <c r="I113" s="13">
        <f t="shared" si="6"/>
        <v>3677.96</v>
      </c>
      <c r="J113" s="5">
        <f t="shared" si="7"/>
        <v>8.5265128291212022E-14</v>
      </c>
    </row>
    <row r="114" spans="1:1024" ht="15.75" x14ac:dyDescent="0.25">
      <c r="A114" s="7">
        <v>29</v>
      </c>
      <c r="B114" s="22" t="s">
        <v>130</v>
      </c>
      <c r="C114" s="11" t="s">
        <v>102</v>
      </c>
      <c r="D114" s="12">
        <v>0.4</v>
      </c>
      <c r="E114" s="13">
        <v>3338.08</v>
      </c>
      <c r="F114" s="13"/>
      <c r="G114" s="13"/>
      <c r="H114" s="13"/>
      <c r="I114" s="13">
        <f t="shared" si="6"/>
        <v>3338.08</v>
      </c>
      <c r="J114" s="5">
        <f t="shared" si="7"/>
        <v>0</v>
      </c>
    </row>
    <row r="115" spans="1:1024" ht="15.75" x14ac:dyDescent="0.25">
      <c r="A115" s="7">
        <v>30</v>
      </c>
      <c r="B115" s="22" t="s">
        <v>131</v>
      </c>
      <c r="C115" s="11" t="s">
        <v>102</v>
      </c>
      <c r="D115" s="12">
        <v>0.4</v>
      </c>
      <c r="E115" s="13">
        <v>3338.08</v>
      </c>
      <c r="F115" s="13"/>
      <c r="G115" s="13"/>
      <c r="H115" s="13"/>
      <c r="I115" s="13">
        <f t="shared" si="6"/>
        <v>3338.08</v>
      </c>
      <c r="J115" s="5">
        <f t="shared" si="7"/>
        <v>0</v>
      </c>
    </row>
    <row r="116" spans="1:1024" ht="15.75" x14ac:dyDescent="0.25">
      <c r="A116" s="2" t="s">
        <v>99</v>
      </c>
      <c r="B116" s="2"/>
      <c r="C116" s="2"/>
      <c r="D116" s="2"/>
      <c r="E116" s="21">
        <f>SUM(E86:E115)</f>
        <v>100142.40000000004</v>
      </c>
      <c r="F116" s="21">
        <f>SUM(F86:F115)</f>
        <v>2233.3600000000006</v>
      </c>
      <c r="G116" s="21">
        <f>SUM(G86:G115)</f>
        <v>7103.52</v>
      </c>
      <c r="H116" s="21">
        <f>SUM(H86:H115)</f>
        <v>0</v>
      </c>
      <c r="I116" s="21">
        <f>SUM(I86:I115)</f>
        <v>109479.28000000001</v>
      </c>
      <c r="J116" s="5">
        <f t="shared" si="7"/>
        <v>-2.5465851649641991E-11</v>
      </c>
    </row>
    <row r="117" spans="1:1024" ht="15.75" x14ac:dyDescent="0.25">
      <c r="A117" s="1" t="s">
        <v>132</v>
      </c>
      <c r="B117" s="1"/>
      <c r="C117" s="1"/>
      <c r="D117" s="1"/>
      <c r="E117" s="1"/>
      <c r="F117" s="1"/>
      <c r="G117" s="1"/>
      <c r="H117" s="1"/>
      <c r="I117" s="1"/>
      <c r="J117" s="5">
        <f t="shared" si="7"/>
        <v>0</v>
      </c>
    </row>
    <row r="118" spans="1:1024" s="9" customFormat="1" ht="15.75" x14ac:dyDescent="0.25">
      <c r="A118" s="7" t="s">
        <v>2</v>
      </c>
      <c r="B118" s="7" t="s">
        <v>3</v>
      </c>
      <c r="C118" s="7" t="s">
        <v>4</v>
      </c>
      <c r="D118" s="7" t="s">
        <v>5</v>
      </c>
      <c r="E118" s="8" t="s">
        <v>6</v>
      </c>
      <c r="F118" s="8" t="s">
        <v>7</v>
      </c>
      <c r="G118" s="8" t="s">
        <v>8</v>
      </c>
      <c r="H118" s="8" t="s">
        <v>9</v>
      </c>
      <c r="I118" s="8" t="s">
        <v>6</v>
      </c>
      <c r="J118" s="5" t="e">
        <f t="shared" ref="J118:J149" si="8">I118-E118-F118-G118-H118</f>
        <v>#VALUE!</v>
      </c>
      <c r="AMG118"/>
      <c r="AMH118"/>
      <c r="AMI118"/>
      <c r="AMJ118"/>
    </row>
    <row r="119" spans="1:1024" ht="15.75" x14ac:dyDescent="0.25">
      <c r="A119" s="7">
        <v>1</v>
      </c>
      <c r="B119" s="22" t="s">
        <v>133</v>
      </c>
      <c r="C119" s="11" t="s">
        <v>134</v>
      </c>
      <c r="D119" s="23">
        <v>0.4</v>
      </c>
      <c r="E119" s="13">
        <v>3414.45</v>
      </c>
      <c r="F119" s="13">
        <v>297.99</v>
      </c>
      <c r="G119" s="13">
        <v>248.32</v>
      </c>
      <c r="H119" s="13"/>
      <c r="I119" s="13">
        <f t="shared" ref="I119:I162" si="9">SUM(E119:H119)</f>
        <v>3960.7599999999998</v>
      </c>
      <c r="J119" s="5">
        <f t="shared" si="8"/>
        <v>-5.6843418860808015E-14</v>
      </c>
    </row>
    <row r="120" spans="1:1024" ht="15.75" x14ac:dyDescent="0.25">
      <c r="A120" s="7">
        <v>2</v>
      </c>
      <c r="B120" s="22" t="s">
        <v>135</v>
      </c>
      <c r="C120" s="11" t="s">
        <v>134</v>
      </c>
      <c r="D120" s="23">
        <v>0.4</v>
      </c>
      <c r="E120" s="13">
        <v>3414.45</v>
      </c>
      <c r="F120" s="13"/>
      <c r="G120" s="13">
        <v>155.19999999999999</v>
      </c>
      <c r="H120" s="13"/>
      <c r="I120" s="13">
        <f t="shared" si="9"/>
        <v>3569.6499999999996</v>
      </c>
      <c r="J120" s="5">
        <f t="shared" si="8"/>
        <v>-1.7053025658242404E-13</v>
      </c>
    </row>
    <row r="121" spans="1:1024" ht="15.75" x14ac:dyDescent="0.25">
      <c r="A121" s="7">
        <v>3</v>
      </c>
      <c r="B121" s="22" t="s">
        <v>136</v>
      </c>
      <c r="C121" s="11" t="s">
        <v>134</v>
      </c>
      <c r="D121" s="23">
        <v>0.4</v>
      </c>
      <c r="E121" s="13">
        <v>3414.45</v>
      </c>
      <c r="F121" s="13">
        <v>732.55</v>
      </c>
      <c r="G121" s="13">
        <v>325.92</v>
      </c>
      <c r="H121" s="13"/>
      <c r="I121" s="13">
        <f t="shared" si="9"/>
        <v>4472.92</v>
      </c>
      <c r="J121" s="5">
        <f t="shared" si="8"/>
        <v>2.8421709430404007E-13</v>
      </c>
    </row>
    <row r="122" spans="1:1024" ht="15.75" x14ac:dyDescent="0.25">
      <c r="A122" s="7">
        <v>4</v>
      </c>
      <c r="B122" s="22" t="s">
        <v>137</v>
      </c>
      <c r="C122" s="11" t="s">
        <v>134</v>
      </c>
      <c r="D122" s="23">
        <v>0.4</v>
      </c>
      <c r="E122" s="13">
        <v>3414.45</v>
      </c>
      <c r="F122" s="13">
        <v>285.57</v>
      </c>
      <c r="G122" s="13">
        <v>620.80999999999995</v>
      </c>
      <c r="H122" s="13"/>
      <c r="I122" s="13">
        <f t="shared" si="9"/>
        <v>4320.83</v>
      </c>
      <c r="J122" s="5">
        <f t="shared" si="8"/>
        <v>2.2737367544323206E-13</v>
      </c>
    </row>
    <row r="123" spans="1:1024" ht="15.75" x14ac:dyDescent="0.25">
      <c r="A123" s="7">
        <v>5</v>
      </c>
      <c r="B123" s="22" t="s">
        <v>138</v>
      </c>
      <c r="C123" s="11" t="s">
        <v>134</v>
      </c>
      <c r="D123" s="23">
        <v>0.4</v>
      </c>
      <c r="E123" s="13">
        <v>3414.45</v>
      </c>
      <c r="F123" s="13">
        <v>99.33</v>
      </c>
      <c r="G123" s="13">
        <v>124.16</v>
      </c>
      <c r="H123" s="13"/>
      <c r="I123" s="13">
        <f t="shared" si="9"/>
        <v>3637.9399999999996</v>
      </c>
      <c r="J123" s="5">
        <f t="shared" si="8"/>
        <v>-2.1316282072803006E-13</v>
      </c>
    </row>
    <row r="124" spans="1:1024" s="28" customFormat="1" ht="15.75" x14ac:dyDescent="0.25">
      <c r="A124" s="7">
        <v>6</v>
      </c>
      <c r="B124" s="24" t="s">
        <v>139</v>
      </c>
      <c r="C124" s="25" t="s">
        <v>134</v>
      </c>
      <c r="D124" s="26">
        <v>0.4</v>
      </c>
      <c r="E124" s="27">
        <v>3414.45</v>
      </c>
      <c r="F124" s="27">
        <v>620.80999999999995</v>
      </c>
      <c r="G124" s="27">
        <v>465.61</v>
      </c>
      <c r="H124" s="27"/>
      <c r="I124" s="13">
        <f t="shared" si="9"/>
        <v>4500.87</v>
      </c>
      <c r="J124" s="5">
        <f t="shared" si="8"/>
        <v>1.1368683772161603E-13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MG124"/>
      <c r="AMH124"/>
      <c r="AMI124"/>
      <c r="AMJ124"/>
    </row>
    <row r="125" spans="1:1024" s="28" customFormat="1" ht="15.75" x14ac:dyDescent="0.25">
      <c r="A125" s="7">
        <v>7</v>
      </c>
      <c r="B125" s="24" t="s">
        <v>140</v>
      </c>
      <c r="C125" s="25" t="s">
        <v>134</v>
      </c>
      <c r="D125" s="26">
        <v>0.4</v>
      </c>
      <c r="E125" s="27">
        <v>3414.45</v>
      </c>
      <c r="F125" s="27">
        <v>322.82</v>
      </c>
      <c r="G125" s="27">
        <v>838.09</v>
      </c>
      <c r="H125" s="27"/>
      <c r="I125" s="13">
        <f t="shared" si="9"/>
        <v>4575.3599999999997</v>
      </c>
      <c r="J125" s="5">
        <f t="shared" si="8"/>
        <v>-1.1368683772161603E-13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MG125"/>
      <c r="AMH125"/>
      <c r="AMI125"/>
      <c r="AMJ125"/>
    </row>
    <row r="126" spans="1:1024" ht="15.75" x14ac:dyDescent="0.25">
      <c r="A126" s="7">
        <v>8</v>
      </c>
      <c r="B126" s="22" t="s">
        <v>141</v>
      </c>
      <c r="C126" s="11" t="s">
        <v>134</v>
      </c>
      <c r="D126" s="23">
        <v>0.4</v>
      </c>
      <c r="E126" s="13">
        <v>3414.45</v>
      </c>
      <c r="F126" s="13">
        <v>322.82</v>
      </c>
      <c r="G126" s="13">
        <v>838.09</v>
      </c>
      <c r="H126" s="13"/>
      <c r="I126" s="13">
        <f t="shared" si="9"/>
        <v>4575.3599999999997</v>
      </c>
      <c r="J126" s="5">
        <f t="shared" si="8"/>
        <v>-1.1368683772161603E-13</v>
      </c>
    </row>
    <row r="127" spans="1:1024" ht="15.75" x14ac:dyDescent="0.25">
      <c r="A127" s="7">
        <v>9</v>
      </c>
      <c r="B127" s="22" t="s">
        <v>142</v>
      </c>
      <c r="C127" s="11" t="s">
        <v>134</v>
      </c>
      <c r="D127" s="23">
        <v>0.4</v>
      </c>
      <c r="E127" s="13">
        <v>3414.45</v>
      </c>
      <c r="F127" s="13">
        <v>993.29</v>
      </c>
      <c r="G127" s="13"/>
      <c r="H127" s="13"/>
      <c r="I127" s="13">
        <f t="shared" si="9"/>
        <v>4407.74</v>
      </c>
      <c r="J127" s="5">
        <f t="shared" si="8"/>
        <v>0</v>
      </c>
    </row>
    <row r="128" spans="1:1024" ht="15.75" x14ac:dyDescent="0.25">
      <c r="A128" s="7">
        <v>10</v>
      </c>
      <c r="B128" s="22" t="s">
        <v>143</v>
      </c>
      <c r="C128" s="11" t="s">
        <v>134</v>
      </c>
      <c r="D128" s="23">
        <v>0.4</v>
      </c>
      <c r="E128" s="13">
        <v>3414.45</v>
      </c>
      <c r="F128" s="13">
        <v>99.33</v>
      </c>
      <c r="G128" s="13">
        <v>450.09</v>
      </c>
      <c r="I128" s="13">
        <f t="shared" si="9"/>
        <v>3963.87</v>
      </c>
      <c r="J128" s="5">
        <f t="shared" si="8"/>
        <v>1.1368683772161603E-13</v>
      </c>
    </row>
    <row r="129" spans="1:1024" ht="15.75" x14ac:dyDescent="0.25">
      <c r="A129" s="7">
        <v>11</v>
      </c>
      <c r="B129" s="22" t="s">
        <v>144</v>
      </c>
      <c r="C129" s="11" t="s">
        <v>134</v>
      </c>
      <c r="D129" s="23">
        <v>0.4</v>
      </c>
      <c r="E129" s="13">
        <v>3414.45</v>
      </c>
      <c r="F129" s="13">
        <v>397.32</v>
      </c>
      <c r="G129" s="13"/>
      <c r="H129" s="13"/>
      <c r="I129" s="13">
        <f t="shared" si="9"/>
        <v>3811.77</v>
      </c>
      <c r="J129" s="5">
        <f t="shared" si="8"/>
        <v>1.7053025658242404E-13</v>
      </c>
    </row>
    <row r="130" spans="1:1024" ht="15.75" x14ac:dyDescent="0.25">
      <c r="A130" s="7">
        <v>12</v>
      </c>
      <c r="B130" s="22" t="s">
        <v>145</v>
      </c>
      <c r="C130" s="11" t="s">
        <v>134</v>
      </c>
      <c r="D130" s="23">
        <v>0.4</v>
      </c>
      <c r="E130" s="13">
        <v>3414.45</v>
      </c>
      <c r="F130" s="13">
        <v>173.83</v>
      </c>
      <c r="G130" s="13"/>
      <c r="H130" s="13"/>
      <c r="I130" s="13">
        <f t="shared" si="9"/>
        <v>3588.2799999999997</v>
      </c>
      <c r="J130" s="5">
        <f t="shared" si="8"/>
        <v>-8.5265128291212022E-14</v>
      </c>
    </row>
    <row r="131" spans="1:1024" ht="15.75" x14ac:dyDescent="0.25">
      <c r="A131" s="7">
        <v>13</v>
      </c>
      <c r="B131" s="22" t="s">
        <v>146</v>
      </c>
      <c r="C131" s="11" t="s">
        <v>134</v>
      </c>
      <c r="D131" s="23">
        <v>0.4</v>
      </c>
      <c r="E131" s="13">
        <v>3414.45</v>
      </c>
      <c r="F131" s="13">
        <v>99.33</v>
      </c>
      <c r="G131" s="13">
        <v>263.83999999999997</v>
      </c>
      <c r="H131" s="13"/>
      <c r="I131" s="13">
        <f t="shared" si="9"/>
        <v>3777.62</v>
      </c>
      <c r="J131" s="5">
        <f t="shared" si="8"/>
        <v>1.1368683772161603E-13</v>
      </c>
    </row>
    <row r="132" spans="1:1024" ht="15.75" x14ac:dyDescent="0.25">
      <c r="A132" s="7">
        <v>14</v>
      </c>
      <c r="B132" s="22" t="s">
        <v>147</v>
      </c>
      <c r="C132" s="11" t="s">
        <v>134</v>
      </c>
      <c r="D132" s="23">
        <v>0.4</v>
      </c>
      <c r="E132" s="13">
        <v>3414.45</v>
      </c>
      <c r="F132" s="29">
        <v>732.55</v>
      </c>
      <c r="G132" s="29">
        <v>325.92</v>
      </c>
      <c r="I132" s="13">
        <f t="shared" si="9"/>
        <v>4472.92</v>
      </c>
      <c r="J132" s="5">
        <f t="shared" si="8"/>
        <v>2.8421709430404007E-13</v>
      </c>
    </row>
    <row r="133" spans="1:1024" s="28" customFormat="1" ht="15.75" x14ac:dyDescent="0.25">
      <c r="A133" s="7">
        <v>15</v>
      </c>
      <c r="B133" s="24" t="s">
        <v>148</v>
      </c>
      <c r="C133" s="25" t="s">
        <v>134</v>
      </c>
      <c r="D133" s="26">
        <v>0.4</v>
      </c>
      <c r="E133" s="27">
        <v>3414.45</v>
      </c>
      <c r="F133" s="27">
        <v>223.49</v>
      </c>
      <c r="G133" s="27">
        <v>589.77</v>
      </c>
      <c r="H133" s="27"/>
      <c r="I133" s="13">
        <f t="shared" si="9"/>
        <v>4227.7099999999991</v>
      </c>
      <c r="J133" s="5">
        <f t="shared" si="8"/>
        <v>-6.8212102632969618E-13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AMG133"/>
      <c r="AMH133"/>
      <c r="AMI133"/>
      <c r="AMJ133"/>
    </row>
    <row r="134" spans="1:1024" ht="15.75" x14ac:dyDescent="0.25">
      <c r="A134" s="7">
        <v>16</v>
      </c>
      <c r="B134" s="22" t="s">
        <v>149</v>
      </c>
      <c r="C134" s="11" t="s">
        <v>134</v>
      </c>
      <c r="D134" s="23">
        <v>0.4</v>
      </c>
      <c r="E134" s="13">
        <v>3414.45</v>
      </c>
      <c r="F134" s="13">
        <v>198.66</v>
      </c>
      <c r="G134" s="13">
        <v>993.29</v>
      </c>
      <c r="H134" s="13"/>
      <c r="I134" s="13">
        <f t="shared" si="9"/>
        <v>4606.3999999999996</v>
      </c>
      <c r="J134" s="5">
        <f t="shared" si="8"/>
        <v>-1.1368683772161603E-13</v>
      </c>
    </row>
    <row r="135" spans="1:1024" ht="15.75" x14ac:dyDescent="0.25">
      <c r="A135" s="7">
        <v>17</v>
      </c>
      <c r="B135" s="22" t="s">
        <v>150</v>
      </c>
      <c r="C135" s="11" t="s">
        <v>134</v>
      </c>
      <c r="D135" s="23">
        <v>0.4</v>
      </c>
      <c r="E135" s="13">
        <v>3414.45</v>
      </c>
      <c r="F135" s="13">
        <v>335.24</v>
      </c>
      <c r="G135" s="13">
        <v>822.57</v>
      </c>
      <c r="H135" s="13"/>
      <c r="I135" s="13">
        <f t="shared" si="9"/>
        <v>4572.2599999999993</v>
      </c>
      <c r="J135" s="5">
        <f t="shared" si="8"/>
        <v>-5.6843418860808015E-13</v>
      </c>
    </row>
    <row r="136" spans="1:1024" ht="15.75" x14ac:dyDescent="0.25">
      <c r="A136" s="7">
        <v>18</v>
      </c>
      <c r="B136" s="22" t="s">
        <v>151</v>
      </c>
      <c r="C136" s="11" t="s">
        <v>134</v>
      </c>
      <c r="D136" s="23">
        <v>0.4</v>
      </c>
      <c r="E136" s="13">
        <v>3414.45</v>
      </c>
      <c r="F136" s="13">
        <v>297.99</v>
      </c>
      <c r="G136" s="13">
        <v>869.13</v>
      </c>
      <c r="H136" s="13"/>
      <c r="I136" s="13">
        <f t="shared" si="9"/>
        <v>4581.57</v>
      </c>
      <c r="J136" s="5">
        <f t="shared" si="8"/>
        <v>-1.1368683772161603E-13</v>
      </c>
    </row>
    <row r="137" spans="1:1024" s="28" customFormat="1" ht="15.75" x14ac:dyDescent="0.25">
      <c r="A137" s="7">
        <v>19</v>
      </c>
      <c r="B137" s="24" t="s">
        <v>152</v>
      </c>
      <c r="C137" s="25" t="s">
        <v>134</v>
      </c>
      <c r="D137" s="26">
        <v>0.4</v>
      </c>
      <c r="E137" s="27">
        <v>3414.45</v>
      </c>
      <c r="F137" s="27">
        <v>397.32</v>
      </c>
      <c r="G137" s="27">
        <v>496.65</v>
      </c>
      <c r="H137" s="27">
        <v>380.25</v>
      </c>
      <c r="I137" s="13">
        <f t="shared" si="9"/>
        <v>4688.67</v>
      </c>
      <c r="J137" s="5">
        <f t="shared" si="8"/>
        <v>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AMG137"/>
      <c r="AMH137"/>
      <c r="AMI137"/>
      <c r="AMJ137"/>
    </row>
    <row r="138" spans="1:1024" s="28" customFormat="1" ht="15.75" x14ac:dyDescent="0.25">
      <c r="A138" s="7">
        <v>20</v>
      </c>
      <c r="B138" s="24" t="s">
        <v>153</v>
      </c>
      <c r="C138" s="25" t="s">
        <v>134</v>
      </c>
      <c r="D138" s="26">
        <v>0.4</v>
      </c>
      <c r="E138" s="27">
        <v>3414.45</v>
      </c>
      <c r="F138" s="27"/>
      <c r="G138" s="27"/>
      <c r="H138" s="27"/>
      <c r="I138" s="13">
        <f t="shared" si="9"/>
        <v>3414.45</v>
      </c>
      <c r="J138" s="5">
        <f t="shared" si="8"/>
        <v>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AMG138"/>
      <c r="AMH138"/>
      <c r="AMI138"/>
      <c r="AMJ138"/>
    </row>
    <row r="139" spans="1:1024" ht="15.75" x14ac:dyDescent="0.25">
      <c r="A139" s="7">
        <v>21</v>
      </c>
      <c r="B139" s="22" t="s">
        <v>154</v>
      </c>
      <c r="C139" s="11" t="s">
        <v>134</v>
      </c>
      <c r="D139" s="23">
        <v>0.4</v>
      </c>
      <c r="E139" s="13">
        <v>3414.45</v>
      </c>
      <c r="F139" s="13">
        <v>558.73</v>
      </c>
      <c r="G139" s="13">
        <v>543.21</v>
      </c>
      <c r="H139" s="13"/>
      <c r="I139" s="13">
        <f t="shared" si="9"/>
        <v>4516.3899999999994</v>
      </c>
      <c r="J139" s="5">
        <f t="shared" si="8"/>
        <v>-4.5474735088646412E-13</v>
      </c>
    </row>
    <row r="140" spans="1:1024" ht="15.75" x14ac:dyDescent="0.25">
      <c r="A140" s="7">
        <v>22</v>
      </c>
      <c r="B140" s="22" t="s">
        <v>155</v>
      </c>
      <c r="C140" s="11" t="s">
        <v>134</v>
      </c>
      <c r="D140" s="23">
        <v>0.4</v>
      </c>
      <c r="E140" s="13">
        <v>3414.45</v>
      </c>
      <c r="F140" s="13">
        <v>715.17</v>
      </c>
      <c r="G140" s="13">
        <v>223.49</v>
      </c>
      <c r="H140" s="13"/>
      <c r="I140" s="13">
        <f t="shared" si="9"/>
        <v>4353.1099999999997</v>
      </c>
      <c r="J140" s="5">
        <f t="shared" si="8"/>
        <v>-1.1368683772161603E-13</v>
      </c>
    </row>
    <row r="141" spans="1:1024" ht="15.75" x14ac:dyDescent="0.25">
      <c r="A141" s="7">
        <v>23</v>
      </c>
      <c r="B141" s="22" t="s">
        <v>156</v>
      </c>
      <c r="C141" s="11" t="s">
        <v>134</v>
      </c>
      <c r="D141" s="23">
        <v>0.4</v>
      </c>
      <c r="E141" s="13">
        <v>3414.45</v>
      </c>
      <c r="F141" s="13">
        <v>248.32</v>
      </c>
      <c r="G141" s="13">
        <v>248.32</v>
      </c>
      <c r="H141" s="13"/>
      <c r="I141" s="13">
        <f t="shared" si="9"/>
        <v>3911.09</v>
      </c>
      <c r="J141" s="5">
        <f t="shared" si="8"/>
        <v>3.4106051316484809E-13</v>
      </c>
    </row>
    <row r="142" spans="1:1024" ht="15.75" x14ac:dyDescent="0.25">
      <c r="A142" s="7">
        <v>24</v>
      </c>
      <c r="B142" s="22" t="s">
        <v>157</v>
      </c>
      <c r="C142" s="11" t="s">
        <v>134</v>
      </c>
      <c r="D142" s="23">
        <v>0.4</v>
      </c>
      <c r="E142" s="13">
        <v>3414.45</v>
      </c>
      <c r="F142" s="13">
        <v>769.8</v>
      </c>
      <c r="G142" s="27">
        <v>279.36</v>
      </c>
      <c r="H142" s="13">
        <v>7.76</v>
      </c>
      <c r="I142" s="13">
        <f t="shared" si="9"/>
        <v>4471.37</v>
      </c>
      <c r="J142" s="5">
        <f t="shared" si="8"/>
        <v>1.0480505352461478E-13</v>
      </c>
    </row>
    <row r="143" spans="1:1024" s="28" customFormat="1" ht="15.75" x14ac:dyDescent="0.25">
      <c r="A143" s="7">
        <v>25</v>
      </c>
      <c r="B143" s="24" t="s">
        <v>158</v>
      </c>
      <c r="C143" s="25" t="s">
        <v>134</v>
      </c>
      <c r="D143" s="26">
        <v>0.4</v>
      </c>
      <c r="E143" s="27">
        <v>3414.45</v>
      </c>
      <c r="F143" s="27"/>
      <c r="G143" s="27">
        <v>248.32</v>
      </c>
      <c r="H143" s="27"/>
      <c r="I143" s="13">
        <f t="shared" si="9"/>
        <v>3662.77</v>
      </c>
      <c r="J143" s="5">
        <f t="shared" si="8"/>
        <v>1.7053025658242404E-13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AMG143"/>
      <c r="AMH143"/>
      <c r="AMI143"/>
      <c r="AMJ143"/>
    </row>
    <row r="144" spans="1:1024" ht="15.75" x14ac:dyDescent="0.25">
      <c r="A144" s="7">
        <v>26</v>
      </c>
      <c r="B144" s="22" t="s">
        <v>159</v>
      </c>
      <c r="C144" s="11" t="s">
        <v>134</v>
      </c>
      <c r="D144" s="23">
        <v>0.4</v>
      </c>
      <c r="E144" s="13">
        <v>3414.45</v>
      </c>
      <c r="F144" s="13">
        <v>74.5</v>
      </c>
      <c r="G144" s="13">
        <v>279.36</v>
      </c>
      <c r="H144" s="13"/>
      <c r="I144" s="13">
        <f t="shared" si="9"/>
        <v>3768.31</v>
      </c>
      <c r="J144" s="5">
        <f t="shared" si="8"/>
        <v>1.1368683772161603E-13</v>
      </c>
    </row>
    <row r="145" spans="1:1024" ht="15.75" x14ac:dyDescent="0.25">
      <c r="A145" s="7">
        <v>27</v>
      </c>
      <c r="B145" s="22" t="s">
        <v>160</v>
      </c>
      <c r="C145" s="11" t="s">
        <v>134</v>
      </c>
      <c r="D145" s="23">
        <v>0.4</v>
      </c>
      <c r="E145" s="13">
        <v>3414.45</v>
      </c>
      <c r="F145" s="13">
        <v>595.98</v>
      </c>
      <c r="G145" s="13">
        <v>496.65</v>
      </c>
      <c r="H145" s="13"/>
      <c r="I145" s="13">
        <f t="shared" si="9"/>
        <v>4507.08</v>
      </c>
      <c r="J145" s="5">
        <f t="shared" si="8"/>
        <v>1.1368683772161603E-13</v>
      </c>
    </row>
    <row r="146" spans="1:1024" ht="15.75" x14ac:dyDescent="0.25">
      <c r="A146" s="7">
        <v>28</v>
      </c>
      <c r="B146" s="22" t="s">
        <v>161</v>
      </c>
      <c r="C146" s="11" t="s">
        <v>134</v>
      </c>
      <c r="D146" s="23">
        <v>0.4</v>
      </c>
      <c r="E146" s="13">
        <v>3414.45</v>
      </c>
      <c r="F146" s="13">
        <v>360.07</v>
      </c>
      <c r="G146" s="13">
        <v>791.53</v>
      </c>
      <c r="H146" s="13"/>
      <c r="I146" s="13">
        <f t="shared" si="9"/>
        <v>4566.05</v>
      </c>
      <c r="J146" s="5">
        <f t="shared" si="8"/>
        <v>4.5474735088646412E-13</v>
      </c>
    </row>
    <row r="147" spans="1:1024" ht="15.75" x14ac:dyDescent="0.25">
      <c r="A147" s="7">
        <v>29</v>
      </c>
      <c r="B147" s="30" t="s">
        <v>162</v>
      </c>
      <c r="C147" s="11" t="s">
        <v>134</v>
      </c>
      <c r="D147" s="23">
        <v>0.4</v>
      </c>
      <c r="E147" s="13">
        <v>3414.45</v>
      </c>
      <c r="F147" s="13">
        <v>372.49</v>
      </c>
      <c r="G147" s="13">
        <v>776.01</v>
      </c>
      <c r="H147" s="13"/>
      <c r="I147" s="13">
        <f t="shared" si="9"/>
        <v>4562.95</v>
      </c>
      <c r="J147" s="5">
        <f t="shared" si="8"/>
        <v>0</v>
      </c>
    </row>
    <row r="148" spans="1:1024" ht="15.75" x14ac:dyDescent="0.25">
      <c r="A148" s="7">
        <v>30</v>
      </c>
      <c r="B148" s="22" t="s">
        <v>163</v>
      </c>
      <c r="C148" s="11" t="s">
        <v>134</v>
      </c>
      <c r="D148" s="23">
        <v>0.4</v>
      </c>
      <c r="E148" s="13">
        <v>3414.45</v>
      </c>
      <c r="F148" s="13">
        <v>322.82</v>
      </c>
      <c r="G148" s="13">
        <v>838.09</v>
      </c>
      <c r="H148" s="13"/>
      <c r="I148" s="13">
        <f t="shared" si="9"/>
        <v>4575.3599999999997</v>
      </c>
      <c r="J148" s="5">
        <f t="shared" si="8"/>
        <v>-1.1368683772161603E-13</v>
      </c>
    </row>
    <row r="149" spans="1:1024" ht="15.75" x14ac:dyDescent="0.25">
      <c r="A149" s="7">
        <v>31</v>
      </c>
      <c r="B149" s="22" t="s">
        <v>164</v>
      </c>
      <c r="C149" s="11" t="s">
        <v>134</v>
      </c>
      <c r="D149" s="23">
        <v>0.4</v>
      </c>
      <c r="E149" s="13">
        <v>3414.45</v>
      </c>
      <c r="F149" s="13"/>
      <c r="G149" s="13">
        <v>744.97</v>
      </c>
      <c r="H149" s="13"/>
      <c r="I149" s="13">
        <f t="shared" si="9"/>
        <v>4159.42</v>
      </c>
      <c r="J149" s="5">
        <f t="shared" si="8"/>
        <v>2.2737367544323206E-13</v>
      </c>
    </row>
    <row r="150" spans="1:1024" s="28" customFormat="1" ht="15.75" x14ac:dyDescent="0.25">
      <c r="A150" s="7">
        <v>32</v>
      </c>
      <c r="B150" s="24" t="s">
        <v>165</v>
      </c>
      <c r="C150" s="25" t="s">
        <v>134</v>
      </c>
      <c r="D150" s="26">
        <v>0.4</v>
      </c>
      <c r="E150" s="27">
        <v>3414.45</v>
      </c>
      <c r="F150" s="27"/>
      <c r="G150" s="27"/>
      <c r="H150" s="27"/>
      <c r="I150" s="13">
        <f t="shared" si="9"/>
        <v>3414.45</v>
      </c>
      <c r="J150" s="5">
        <f t="shared" ref="J150:J181" si="10">I150-E150-F150-G150-H150</f>
        <v>0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AMG150"/>
      <c r="AMH150"/>
      <c r="AMI150"/>
      <c r="AMJ150"/>
    </row>
    <row r="151" spans="1:1024" s="28" customFormat="1" ht="15.75" x14ac:dyDescent="0.25">
      <c r="A151" s="7">
        <v>33</v>
      </c>
      <c r="B151" s="24" t="s">
        <v>166</v>
      </c>
      <c r="C151" s="25" t="s">
        <v>134</v>
      </c>
      <c r="D151" s="26">
        <v>0.4</v>
      </c>
      <c r="E151" s="27">
        <v>3414.45</v>
      </c>
      <c r="F151" s="27"/>
      <c r="G151" s="27"/>
      <c r="H151" s="27"/>
      <c r="I151" s="13">
        <f t="shared" si="9"/>
        <v>3414.45</v>
      </c>
      <c r="J151" s="5">
        <f t="shared" si="10"/>
        <v>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AMG151"/>
      <c r="AMH151"/>
      <c r="AMI151"/>
      <c r="AMJ151"/>
    </row>
    <row r="152" spans="1:1024" ht="15.75" x14ac:dyDescent="0.25">
      <c r="A152" s="7">
        <v>34</v>
      </c>
      <c r="B152" s="22" t="s">
        <v>167</v>
      </c>
      <c r="C152" s="11" t="s">
        <v>134</v>
      </c>
      <c r="D152" s="23">
        <v>0.4</v>
      </c>
      <c r="E152" s="13">
        <v>3414.45</v>
      </c>
      <c r="F152" s="13">
        <v>993.29</v>
      </c>
      <c r="G152" s="13"/>
      <c r="H152" s="13"/>
      <c r="I152" s="13">
        <f t="shared" si="9"/>
        <v>4407.74</v>
      </c>
      <c r="J152" s="5">
        <f t="shared" si="10"/>
        <v>0</v>
      </c>
    </row>
    <row r="153" spans="1:1024" ht="15.75" x14ac:dyDescent="0.25">
      <c r="A153" s="7">
        <v>35</v>
      </c>
      <c r="B153" s="22" t="s">
        <v>168</v>
      </c>
      <c r="C153" s="11" t="s">
        <v>134</v>
      </c>
      <c r="D153" s="23">
        <v>0.4</v>
      </c>
      <c r="E153" s="13">
        <v>3414.45</v>
      </c>
      <c r="F153" s="13">
        <v>571.14</v>
      </c>
      <c r="G153" s="13">
        <v>527.69000000000005</v>
      </c>
      <c r="H153" s="13">
        <v>7.76</v>
      </c>
      <c r="I153" s="13">
        <f t="shared" si="9"/>
        <v>4521.04</v>
      </c>
      <c r="J153" s="5">
        <f t="shared" si="10"/>
        <v>1.0480505352461478E-13</v>
      </c>
    </row>
    <row r="154" spans="1:1024" s="28" customFormat="1" ht="15.75" x14ac:dyDescent="0.25">
      <c r="A154" s="7">
        <v>36</v>
      </c>
      <c r="B154" s="24" t="s">
        <v>169</v>
      </c>
      <c r="C154" s="25" t="s">
        <v>134</v>
      </c>
      <c r="D154" s="26">
        <v>0.4</v>
      </c>
      <c r="E154" s="27">
        <v>3414.45</v>
      </c>
      <c r="F154" s="27">
        <v>397.32</v>
      </c>
      <c r="G154" s="27">
        <v>744.97</v>
      </c>
      <c r="H154" s="27"/>
      <c r="I154" s="13">
        <f t="shared" si="9"/>
        <v>4556.74</v>
      </c>
      <c r="J154" s="5">
        <f t="shared" si="10"/>
        <v>0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AMG154"/>
      <c r="AMH154"/>
      <c r="AMI154"/>
      <c r="AMJ154"/>
    </row>
    <row r="155" spans="1:1024" ht="15.75" x14ac:dyDescent="0.25">
      <c r="A155" s="7">
        <v>37</v>
      </c>
      <c r="B155" s="22" t="s">
        <v>170</v>
      </c>
      <c r="C155" s="11" t="s">
        <v>134</v>
      </c>
      <c r="D155" s="23">
        <v>0.4</v>
      </c>
      <c r="E155" s="13">
        <v>3414.45</v>
      </c>
      <c r="F155" s="13"/>
      <c r="G155" s="13">
        <v>186.24</v>
      </c>
      <c r="H155" s="13"/>
      <c r="I155" s="13">
        <f t="shared" si="9"/>
        <v>3600.6899999999996</v>
      </c>
      <c r="J155" s="5">
        <f t="shared" si="10"/>
        <v>-2.2737367544323206E-13</v>
      </c>
    </row>
    <row r="156" spans="1:1024" ht="15.75" x14ac:dyDescent="0.25">
      <c r="A156" s="7">
        <v>38</v>
      </c>
      <c r="B156" s="22" t="s">
        <v>171</v>
      </c>
      <c r="C156" s="11" t="s">
        <v>134</v>
      </c>
      <c r="D156" s="23">
        <v>0.4</v>
      </c>
      <c r="E156" s="13">
        <v>3414.45</v>
      </c>
      <c r="F156" s="19">
        <v>707.72</v>
      </c>
      <c r="G156" s="19"/>
      <c r="H156" s="13"/>
      <c r="I156" s="13">
        <f t="shared" si="9"/>
        <v>4122.17</v>
      </c>
      <c r="J156" s="5">
        <f t="shared" si="10"/>
        <v>2.2737367544323206E-13</v>
      </c>
    </row>
    <row r="157" spans="1:1024" ht="15.75" x14ac:dyDescent="0.25">
      <c r="A157" s="7">
        <v>39</v>
      </c>
      <c r="B157" s="22" t="s">
        <v>172</v>
      </c>
      <c r="C157" s="11" t="s">
        <v>134</v>
      </c>
      <c r="D157" s="23">
        <v>0.4</v>
      </c>
      <c r="E157" s="13">
        <v>3414.45</v>
      </c>
      <c r="F157" s="31">
        <v>124.16</v>
      </c>
      <c r="G157" s="31">
        <v>155.19999999999999</v>
      </c>
      <c r="H157" s="32"/>
      <c r="I157" s="13">
        <f t="shared" si="9"/>
        <v>3693.8099999999995</v>
      </c>
      <c r="J157" s="5">
        <f t="shared" si="10"/>
        <v>-3.1263880373444408E-13</v>
      </c>
    </row>
    <row r="158" spans="1:1024" ht="15.75" x14ac:dyDescent="0.25">
      <c r="A158" s="7">
        <v>40</v>
      </c>
      <c r="B158" s="22" t="s">
        <v>173</v>
      </c>
      <c r="C158" s="11" t="s">
        <v>134</v>
      </c>
      <c r="D158" s="23">
        <v>0.4</v>
      </c>
      <c r="E158" s="13">
        <v>3414.45</v>
      </c>
      <c r="F158" s="31"/>
      <c r="G158" s="31"/>
      <c r="H158" s="32"/>
      <c r="I158" s="13">
        <f t="shared" si="9"/>
        <v>3414.45</v>
      </c>
      <c r="J158" s="5">
        <f t="shared" si="10"/>
        <v>0</v>
      </c>
    </row>
    <row r="159" spans="1:1024" ht="15.75" x14ac:dyDescent="0.25">
      <c r="A159" s="7">
        <v>41</v>
      </c>
      <c r="B159" s="22" t="s">
        <v>174</v>
      </c>
      <c r="C159" s="11" t="s">
        <v>134</v>
      </c>
      <c r="D159" s="23">
        <v>0.4</v>
      </c>
      <c r="E159" s="13">
        <v>3414.45</v>
      </c>
      <c r="F159" s="31">
        <v>148.99</v>
      </c>
      <c r="G159" s="31">
        <v>791.53</v>
      </c>
      <c r="H159" s="32"/>
      <c r="I159" s="13">
        <f t="shared" si="9"/>
        <v>4354.9699999999993</v>
      </c>
      <c r="J159" s="5">
        <f t="shared" si="10"/>
        <v>-4.5474735088646412E-13</v>
      </c>
    </row>
    <row r="160" spans="1:1024" ht="15.75" x14ac:dyDescent="0.25">
      <c r="A160" s="7">
        <v>42</v>
      </c>
      <c r="B160" s="22" t="s">
        <v>175</v>
      </c>
      <c r="C160" s="11" t="s">
        <v>134</v>
      </c>
      <c r="D160" s="23">
        <v>0.4</v>
      </c>
      <c r="E160" s="13">
        <v>3414.45</v>
      </c>
      <c r="F160" s="31"/>
      <c r="G160" s="31"/>
      <c r="H160" s="32"/>
      <c r="I160" s="13">
        <f t="shared" si="9"/>
        <v>3414.45</v>
      </c>
      <c r="J160" s="5">
        <f t="shared" si="10"/>
        <v>0</v>
      </c>
    </row>
    <row r="161" spans="1:1024" ht="15.75" x14ac:dyDescent="0.25">
      <c r="A161" s="7">
        <v>43</v>
      </c>
      <c r="B161" s="22" t="s">
        <v>176</v>
      </c>
      <c r="C161" s="11" t="s">
        <v>134</v>
      </c>
      <c r="D161" s="23">
        <v>0.4</v>
      </c>
      <c r="E161" s="13">
        <v>3414.45</v>
      </c>
      <c r="F161" s="31">
        <v>49.68</v>
      </c>
      <c r="G161" s="31">
        <v>155.19999999999999</v>
      </c>
      <c r="H161" s="32"/>
      <c r="I161" s="13">
        <f t="shared" si="9"/>
        <v>3619.3299999999995</v>
      </c>
      <c r="J161" s="5">
        <f t="shared" si="10"/>
        <v>-3.4106051316484809E-13</v>
      </c>
    </row>
    <row r="162" spans="1:1024" ht="15.75" x14ac:dyDescent="0.25">
      <c r="A162" s="7">
        <v>44</v>
      </c>
      <c r="B162" s="22" t="s">
        <v>177</v>
      </c>
      <c r="C162" s="11" t="s">
        <v>134</v>
      </c>
      <c r="D162" s="23">
        <v>0.4</v>
      </c>
      <c r="E162" s="13">
        <v>3414.45</v>
      </c>
      <c r="F162" s="31">
        <v>49.66</v>
      </c>
      <c r="G162" s="31">
        <v>434.62</v>
      </c>
      <c r="H162" s="32"/>
      <c r="I162" s="13">
        <f t="shared" si="9"/>
        <v>3898.7299999999996</v>
      </c>
      <c r="J162" s="5">
        <f t="shared" si="10"/>
        <v>-2.2737367544323206E-13</v>
      </c>
    </row>
    <row r="163" spans="1:1024" ht="15.75" x14ac:dyDescent="0.25">
      <c r="A163" s="2" t="s">
        <v>99</v>
      </c>
      <c r="B163" s="2"/>
      <c r="C163" s="2"/>
      <c r="D163" s="2"/>
      <c r="E163" s="21">
        <f>SUM(E119:E162)</f>
        <v>150235.79999999999</v>
      </c>
      <c r="F163" s="21">
        <f>SUM(F119:F162)</f>
        <v>13690.079999999994</v>
      </c>
      <c r="G163" s="21">
        <f>SUM(G119:G162)</f>
        <v>16892.219999999998</v>
      </c>
      <c r="H163" s="21">
        <f>SUM(H119:H162)</f>
        <v>395.77</v>
      </c>
      <c r="I163" s="21">
        <f>SUM(I119:I162)</f>
        <v>181213.87000000002</v>
      </c>
      <c r="J163" s="5">
        <f t="shared" si="10"/>
        <v>4.411049303598702E-11</v>
      </c>
    </row>
    <row r="164" spans="1:1024" ht="15.75" x14ac:dyDescent="0.25">
      <c r="A164" s="1" t="s">
        <v>178</v>
      </c>
      <c r="B164" s="1"/>
      <c r="C164" s="1"/>
      <c r="D164" s="1"/>
      <c r="E164" s="1"/>
      <c r="F164" s="1"/>
      <c r="G164" s="1"/>
      <c r="H164" s="1"/>
      <c r="I164" s="1"/>
      <c r="J164" s="5">
        <f t="shared" si="10"/>
        <v>0</v>
      </c>
    </row>
    <row r="165" spans="1:1024" s="9" customFormat="1" ht="15.75" x14ac:dyDescent="0.25">
      <c r="A165" s="7" t="s">
        <v>2</v>
      </c>
      <c r="B165" s="7" t="s">
        <v>3</v>
      </c>
      <c r="C165" s="7" t="s">
        <v>4</v>
      </c>
      <c r="D165" s="7" t="s">
        <v>5</v>
      </c>
      <c r="E165" s="8" t="s">
        <v>6</v>
      </c>
      <c r="F165" s="8" t="s">
        <v>7</v>
      </c>
      <c r="G165" s="8" t="s">
        <v>8</v>
      </c>
      <c r="H165" s="8" t="s">
        <v>9</v>
      </c>
      <c r="I165" s="8" t="s">
        <v>6</v>
      </c>
      <c r="J165" s="5" t="e">
        <f t="shared" si="10"/>
        <v>#VALUE!</v>
      </c>
      <c r="AMG165"/>
      <c r="AMH165"/>
      <c r="AMI165"/>
      <c r="AMJ165"/>
    </row>
    <row r="166" spans="1:1024" ht="15.75" x14ac:dyDescent="0.25">
      <c r="A166" s="7">
        <v>1</v>
      </c>
      <c r="B166" s="10" t="s">
        <v>179</v>
      </c>
      <c r="C166" s="11" t="s">
        <v>180</v>
      </c>
      <c r="D166" s="12">
        <v>0.4</v>
      </c>
      <c r="E166" s="13">
        <v>3252.52</v>
      </c>
      <c r="F166" s="13"/>
      <c r="G166" s="13"/>
      <c r="H166" s="13">
        <v>204.65</v>
      </c>
      <c r="I166" s="13">
        <f t="shared" ref="I166:I185" si="11">SUM(E166:H166)</f>
        <v>3457.17</v>
      </c>
      <c r="J166" s="5">
        <f t="shared" si="10"/>
        <v>0</v>
      </c>
    </row>
    <row r="167" spans="1:1024" ht="15.75" x14ac:dyDescent="0.25">
      <c r="A167" s="7">
        <v>2</v>
      </c>
      <c r="B167" s="10" t="s">
        <v>181</v>
      </c>
      <c r="C167" s="11" t="s">
        <v>182</v>
      </c>
      <c r="D167" s="12">
        <v>0.4</v>
      </c>
      <c r="E167" s="13">
        <v>4420.93</v>
      </c>
      <c r="F167" s="13"/>
      <c r="G167" s="13"/>
      <c r="H167" s="13">
        <v>204.65</v>
      </c>
      <c r="I167" s="13">
        <f t="shared" si="11"/>
        <v>4625.58</v>
      </c>
      <c r="J167" s="5">
        <f t="shared" si="10"/>
        <v>-3.694822225952521E-13</v>
      </c>
    </row>
    <row r="168" spans="1:1024" ht="15.75" x14ac:dyDescent="0.25">
      <c r="A168" s="7">
        <v>3</v>
      </c>
      <c r="B168" s="10" t="s">
        <v>183</v>
      </c>
      <c r="C168" s="11" t="s">
        <v>180</v>
      </c>
      <c r="D168" s="12">
        <v>0.4</v>
      </c>
      <c r="E168" s="13">
        <v>3252.52</v>
      </c>
      <c r="F168" s="13"/>
      <c r="G168" s="13"/>
      <c r="H168" s="13">
        <v>246.17</v>
      </c>
      <c r="I168" s="13">
        <f t="shared" si="11"/>
        <v>3498.69</v>
      </c>
      <c r="J168" s="5">
        <f t="shared" si="10"/>
        <v>0</v>
      </c>
    </row>
    <row r="169" spans="1:1024" ht="15.75" x14ac:dyDescent="0.25">
      <c r="A169" s="7">
        <v>4</v>
      </c>
      <c r="B169" s="10" t="s">
        <v>184</v>
      </c>
      <c r="C169" s="11" t="s">
        <v>180</v>
      </c>
      <c r="D169" s="12">
        <v>0.4</v>
      </c>
      <c r="E169" s="13">
        <v>3252.52</v>
      </c>
      <c r="F169" s="13"/>
      <c r="G169" s="13"/>
      <c r="H169" s="13"/>
      <c r="I169" s="13">
        <f t="shared" si="11"/>
        <v>3252.52</v>
      </c>
      <c r="J169" s="5">
        <f t="shared" si="10"/>
        <v>0</v>
      </c>
    </row>
    <row r="170" spans="1:1024" ht="15.75" x14ac:dyDescent="0.25">
      <c r="A170" s="7">
        <v>5</v>
      </c>
      <c r="B170" s="10" t="s">
        <v>185</v>
      </c>
      <c r="C170" s="11" t="s">
        <v>180</v>
      </c>
      <c r="D170" s="12">
        <v>0.4</v>
      </c>
      <c r="E170" s="13">
        <v>3252.52</v>
      </c>
      <c r="F170" s="13"/>
      <c r="G170" s="13"/>
      <c r="H170" s="13"/>
      <c r="I170" s="13">
        <f t="shared" si="11"/>
        <v>3252.52</v>
      </c>
      <c r="J170" s="5">
        <f t="shared" si="10"/>
        <v>0</v>
      </c>
    </row>
    <row r="171" spans="1:1024" ht="15.75" x14ac:dyDescent="0.25">
      <c r="A171" s="7">
        <v>6</v>
      </c>
      <c r="B171" s="10" t="s">
        <v>186</v>
      </c>
      <c r="C171" s="11" t="s">
        <v>180</v>
      </c>
      <c r="D171" s="12">
        <v>0.4</v>
      </c>
      <c r="E171" s="13">
        <v>3252.52</v>
      </c>
      <c r="F171" s="13"/>
      <c r="G171" s="13"/>
      <c r="H171" s="13"/>
      <c r="I171" s="13">
        <f t="shared" si="11"/>
        <v>3252.52</v>
      </c>
      <c r="J171" s="5">
        <f t="shared" si="10"/>
        <v>0</v>
      </c>
    </row>
    <row r="172" spans="1:1024" ht="15.75" x14ac:dyDescent="0.25">
      <c r="A172" s="7">
        <v>7</v>
      </c>
      <c r="B172" s="10" t="s">
        <v>187</v>
      </c>
      <c r="C172" s="11" t="s">
        <v>182</v>
      </c>
      <c r="D172" s="12">
        <v>0.4</v>
      </c>
      <c r="E172" s="13">
        <v>3675.38</v>
      </c>
      <c r="F172" s="33">
        <v>47.31</v>
      </c>
      <c r="G172" s="13"/>
      <c r="H172" s="13"/>
      <c r="I172" s="13">
        <f t="shared" si="11"/>
        <v>3722.69</v>
      </c>
      <c r="J172" s="5">
        <f t="shared" si="10"/>
        <v>-5.6843418860808015E-14</v>
      </c>
    </row>
    <row r="173" spans="1:1024" ht="15.75" x14ac:dyDescent="0.25">
      <c r="A173" s="7">
        <v>8</v>
      </c>
      <c r="B173" s="10" t="s">
        <v>188</v>
      </c>
      <c r="C173" s="11" t="s">
        <v>180</v>
      </c>
      <c r="D173" s="12">
        <v>0.4</v>
      </c>
      <c r="E173" s="13">
        <v>3252.52</v>
      </c>
      <c r="F173" s="13">
        <v>804.26</v>
      </c>
      <c r="G173" s="13">
        <v>384.39</v>
      </c>
      <c r="H173" s="13"/>
      <c r="I173" s="13">
        <f t="shared" si="11"/>
        <v>4441.17</v>
      </c>
      <c r="J173" s="5">
        <f t="shared" si="10"/>
        <v>1.1368683772161603E-13</v>
      </c>
    </row>
    <row r="174" spans="1:1024" ht="15.75" x14ac:dyDescent="0.25">
      <c r="A174" s="7">
        <v>9</v>
      </c>
      <c r="B174" s="10" t="s">
        <v>189</v>
      </c>
      <c r="C174" s="11" t="s">
        <v>180</v>
      </c>
      <c r="D174" s="12">
        <v>0.4</v>
      </c>
      <c r="E174" s="13">
        <v>3252.52</v>
      </c>
      <c r="F174" s="13">
        <v>378.48</v>
      </c>
      <c r="G174" s="13">
        <v>340.04</v>
      </c>
      <c r="H174" s="13"/>
      <c r="I174" s="13">
        <f t="shared" si="11"/>
        <v>3971.04</v>
      </c>
      <c r="J174" s="5">
        <f t="shared" si="10"/>
        <v>-5.6843418860808015E-14</v>
      </c>
    </row>
    <row r="175" spans="1:1024" ht="15.75" x14ac:dyDescent="0.25">
      <c r="A175" s="7">
        <v>10</v>
      </c>
      <c r="B175" s="10" t="s">
        <v>190</v>
      </c>
      <c r="C175" s="11" t="s">
        <v>182</v>
      </c>
      <c r="D175" s="12">
        <v>0.4</v>
      </c>
      <c r="E175" s="13">
        <v>3252.52</v>
      </c>
      <c r="F175" s="13"/>
      <c r="G175" s="13"/>
      <c r="H175" s="13"/>
      <c r="I175" s="13">
        <f t="shared" si="11"/>
        <v>3252.52</v>
      </c>
      <c r="J175" s="5">
        <f t="shared" si="10"/>
        <v>0</v>
      </c>
    </row>
    <row r="176" spans="1:1024" ht="15.75" x14ac:dyDescent="0.25">
      <c r="A176" s="7">
        <v>11</v>
      </c>
      <c r="B176" s="10" t="s">
        <v>191</v>
      </c>
      <c r="C176" s="11" t="s">
        <v>182</v>
      </c>
      <c r="D176" s="12">
        <v>0.4</v>
      </c>
      <c r="E176" s="13">
        <v>4420.93</v>
      </c>
      <c r="F176" s="13"/>
      <c r="G176" s="13"/>
      <c r="H176" s="13"/>
      <c r="I176" s="13">
        <f t="shared" si="11"/>
        <v>4420.93</v>
      </c>
      <c r="J176" s="5">
        <f t="shared" si="10"/>
        <v>0</v>
      </c>
    </row>
    <row r="177" spans="1:1024" ht="15.75" x14ac:dyDescent="0.25">
      <c r="A177" s="7">
        <v>12</v>
      </c>
      <c r="B177" s="10" t="s">
        <v>192</v>
      </c>
      <c r="C177" s="11" t="s">
        <v>180</v>
      </c>
      <c r="D177" s="12">
        <v>0.4</v>
      </c>
      <c r="E177" s="13">
        <v>3252.52</v>
      </c>
      <c r="F177" s="13">
        <v>768.78</v>
      </c>
      <c r="G177" s="13">
        <v>473.09</v>
      </c>
      <c r="H177" s="13"/>
      <c r="I177" s="13">
        <f t="shared" si="11"/>
        <v>4494.3900000000003</v>
      </c>
      <c r="J177" s="5">
        <f t="shared" si="10"/>
        <v>3.979039320256561E-13</v>
      </c>
    </row>
    <row r="178" spans="1:1024" ht="15.75" x14ac:dyDescent="0.25">
      <c r="A178" s="7">
        <v>13</v>
      </c>
      <c r="B178" s="10" t="s">
        <v>193</v>
      </c>
      <c r="C178" s="11" t="s">
        <v>180</v>
      </c>
      <c r="D178" s="12">
        <v>0.4</v>
      </c>
      <c r="E178" s="13">
        <v>3675.38</v>
      </c>
      <c r="F178" s="13">
        <v>402.13</v>
      </c>
      <c r="G178" s="13">
        <v>413.96</v>
      </c>
      <c r="H178" s="13"/>
      <c r="I178" s="13">
        <f t="shared" si="11"/>
        <v>4491.47</v>
      </c>
      <c r="J178" s="5">
        <f t="shared" si="10"/>
        <v>1.7053025658242404E-13</v>
      </c>
    </row>
    <row r="179" spans="1:1024" ht="15.75" x14ac:dyDescent="0.25">
      <c r="A179" s="7">
        <v>14</v>
      </c>
      <c r="B179" s="10" t="s">
        <v>194</v>
      </c>
      <c r="C179" s="11" t="s">
        <v>180</v>
      </c>
      <c r="D179" s="12">
        <v>0.4</v>
      </c>
      <c r="E179" s="13">
        <v>3252.52</v>
      </c>
      <c r="F179" s="13"/>
      <c r="G179" s="13"/>
      <c r="H179" s="13">
        <v>206.98</v>
      </c>
      <c r="I179" s="13">
        <f t="shared" si="11"/>
        <v>3459.5</v>
      </c>
      <c r="J179" s="5">
        <f t="shared" si="10"/>
        <v>0</v>
      </c>
    </row>
    <row r="180" spans="1:1024" ht="15.75" x14ac:dyDescent="0.25">
      <c r="A180" s="7">
        <v>15</v>
      </c>
      <c r="B180" s="10" t="s">
        <v>195</v>
      </c>
      <c r="C180" s="11" t="s">
        <v>180</v>
      </c>
      <c r="D180" s="12">
        <v>0.4</v>
      </c>
      <c r="E180" s="13">
        <v>3252.52</v>
      </c>
      <c r="F180" s="13">
        <v>413.96</v>
      </c>
      <c r="G180" s="13">
        <v>354.82</v>
      </c>
      <c r="H180" s="13"/>
      <c r="I180" s="13">
        <f t="shared" si="11"/>
        <v>4021.3</v>
      </c>
      <c r="J180" s="5">
        <f t="shared" si="10"/>
        <v>2.2737367544323206E-13</v>
      </c>
    </row>
    <row r="181" spans="1:1024" ht="15.75" x14ac:dyDescent="0.25">
      <c r="A181" s="7">
        <v>16</v>
      </c>
      <c r="B181" s="10" t="s">
        <v>196</v>
      </c>
      <c r="C181" s="11" t="s">
        <v>180</v>
      </c>
      <c r="D181" s="12">
        <v>0.4</v>
      </c>
      <c r="E181" s="13">
        <v>3252.52</v>
      </c>
      <c r="F181" s="13"/>
      <c r="G181" s="13"/>
      <c r="H181" s="13"/>
      <c r="I181" s="13">
        <f t="shared" si="11"/>
        <v>3252.52</v>
      </c>
      <c r="J181" s="5">
        <f t="shared" si="10"/>
        <v>0</v>
      </c>
    </row>
    <row r="182" spans="1:1024" ht="15.75" x14ac:dyDescent="0.25">
      <c r="A182" s="7">
        <v>17</v>
      </c>
      <c r="B182" s="10" t="s">
        <v>197</v>
      </c>
      <c r="C182" s="11" t="s">
        <v>180</v>
      </c>
      <c r="D182" s="12">
        <v>0.4</v>
      </c>
      <c r="E182" s="13">
        <v>3252.52</v>
      </c>
      <c r="F182" s="13">
        <v>473.09</v>
      </c>
      <c r="G182" s="13"/>
      <c r="H182" s="13"/>
      <c r="I182" s="13">
        <f t="shared" si="11"/>
        <v>3725.61</v>
      </c>
      <c r="J182" s="5">
        <f t="shared" ref="J182:J213" si="12">I182-E182-F182-G182-H182</f>
        <v>1.7053025658242404E-13</v>
      </c>
    </row>
    <row r="183" spans="1:1024" ht="15.75" x14ac:dyDescent="0.25">
      <c r="A183" s="7">
        <v>18</v>
      </c>
      <c r="B183" s="10" t="s">
        <v>198</v>
      </c>
      <c r="C183" s="11" t="s">
        <v>180</v>
      </c>
      <c r="D183" s="12">
        <v>0.4</v>
      </c>
      <c r="E183" s="13">
        <v>3252.52</v>
      </c>
      <c r="F183" s="13">
        <v>272.02999999999997</v>
      </c>
      <c r="G183" s="13">
        <v>340.04</v>
      </c>
      <c r="H183" s="13"/>
      <c r="I183" s="13">
        <f t="shared" si="11"/>
        <v>3864.59</v>
      </c>
      <c r="J183" s="5">
        <f t="shared" si="12"/>
        <v>1.7053025658242404E-13</v>
      </c>
    </row>
    <row r="184" spans="1:1024" ht="15.75" x14ac:dyDescent="0.25">
      <c r="A184" s="7">
        <v>19</v>
      </c>
      <c r="B184" s="10" t="s">
        <v>199</v>
      </c>
      <c r="C184" s="11" t="s">
        <v>180</v>
      </c>
      <c r="D184" s="12">
        <v>0.4</v>
      </c>
      <c r="E184" s="13">
        <v>3252.52</v>
      </c>
      <c r="F184" s="13">
        <v>768.77</v>
      </c>
      <c r="G184" s="13">
        <v>295.68</v>
      </c>
      <c r="H184" s="13"/>
      <c r="I184" s="13">
        <f t="shared" si="11"/>
        <v>4316.97</v>
      </c>
      <c r="J184" s="5">
        <f t="shared" si="12"/>
        <v>2.8421709430404007E-13</v>
      </c>
    </row>
    <row r="185" spans="1:1024" ht="15.75" x14ac:dyDescent="0.25">
      <c r="A185" s="7">
        <v>20</v>
      </c>
      <c r="B185" s="10" t="s">
        <v>200</v>
      </c>
      <c r="C185" s="11" t="s">
        <v>180</v>
      </c>
      <c r="D185" s="12">
        <v>0.4</v>
      </c>
      <c r="E185" s="13">
        <v>3252.52</v>
      </c>
      <c r="F185" s="13">
        <v>792.43</v>
      </c>
      <c r="G185" s="13">
        <v>473.09</v>
      </c>
      <c r="H185" s="13"/>
      <c r="I185" s="13">
        <f t="shared" si="11"/>
        <v>4518.04</v>
      </c>
      <c r="J185" s="5">
        <f t="shared" si="12"/>
        <v>5.6843418860808015E-14</v>
      </c>
    </row>
    <row r="186" spans="1:1024" ht="15.75" x14ac:dyDescent="0.25">
      <c r="A186" s="2" t="s">
        <v>99</v>
      </c>
      <c r="B186" s="2"/>
      <c r="C186" s="2"/>
      <c r="D186" s="2"/>
      <c r="E186" s="21">
        <f>SUM(E166:E185)</f>
        <v>68232.939999999973</v>
      </c>
      <c r="F186" s="21">
        <f>SUM(F166:F185)</f>
        <v>5121.24</v>
      </c>
      <c r="G186" s="21">
        <f>SUM(G166:G185)</f>
        <v>3075.11</v>
      </c>
      <c r="H186" s="21">
        <f>SUM(H166:H185)</f>
        <v>862.45</v>
      </c>
      <c r="I186" s="21">
        <f>SUM(I166:I185)</f>
        <v>77291.739999999991</v>
      </c>
      <c r="J186" s="5">
        <f t="shared" si="12"/>
        <v>1.7507773009128869E-11</v>
      </c>
    </row>
    <row r="187" spans="1:1024" ht="15.75" x14ac:dyDescent="0.25">
      <c r="A187" s="1" t="s">
        <v>201</v>
      </c>
      <c r="B187" s="1"/>
      <c r="C187" s="1"/>
      <c r="D187" s="1"/>
      <c r="E187" s="1"/>
      <c r="F187" s="1"/>
      <c r="G187" s="1"/>
      <c r="H187" s="1"/>
      <c r="I187" s="1"/>
      <c r="J187" s="5">
        <f t="shared" si="12"/>
        <v>0</v>
      </c>
    </row>
    <row r="188" spans="1:1024" s="9" customFormat="1" ht="15.75" x14ac:dyDescent="0.25">
      <c r="A188" s="7" t="s">
        <v>2</v>
      </c>
      <c r="B188" s="7" t="s">
        <v>3</v>
      </c>
      <c r="C188" s="7" t="s">
        <v>4</v>
      </c>
      <c r="D188" s="7" t="s">
        <v>5</v>
      </c>
      <c r="E188" s="8" t="s">
        <v>6</v>
      </c>
      <c r="F188" s="8" t="s">
        <v>7</v>
      </c>
      <c r="G188" s="8" t="s">
        <v>8</v>
      </c>
      <c r="H188" s="8" t="s">
        <v>9</v>
      </c>
      <c r="I188" s="8" t="s">
        <v>6</v>
      </c>
      <c r="J188" s="5" t="e">
        <f t="shared" si="12"/>
        <v>#VALUE!</v>
      </c>
      <c r="AMG188"/>
      <c r="AMH188"/>
      <c r="AMI188"/>
      <c r="AMJ188"/>
    </row>
    <row r="189" spans="1:1024" ht="15.75" x14ac:dyDescent="0.25">
      <c r="A189" s="7">
        <v>1</v>
      </c>
      <c r="B189" s="34" t="s">
        <v>202</v>
      </c>
      <c r="C189" s="11" t="s">
        <v>203</v>
      </c>
      <c r="D189" s="23">
        <v>0.4</v>
      </c>
      <c r="E189" s="13">
        <v>3252.52</v>
      </c>
      <c r="F189" s="19"/>
      <c r="G189" s="19"/>
      <c r="H189" s="19"/>
      <c r="I189" s="13">
        <f t="shared" ref="I189:I226" si="13">SUM(E189:H189)</f>
        <v>3252.52</v>
      </c>
      <c r="J189" s="5">
        <f t="shared" si="12"/>
        <v>0</v>
      </c>
    </row>
    <row r="190" spans="1:1024" ht="15.75" x14ac:dyDescent="0.25">
      <c r="A190" s="7">
        <v>2</v>
      </c>
      <c r="B190" s="34" t="s">
        <v>204</v>
      </c>
      <c r="C190" s="11" t="s">
        <v>203</v>
      </c>
      <c r="D190" s="23">
        <v>0.4</v>
      </c>
      <c r="E190" s="13">
        <v>3252.52</v>
      </c>
      <c r="F190" s="19"/>
      <c r="G190" s="19"/>
      <c r="H190" s="19"/>
      <c r="I190" s="13">
        <f t="shared" si="13"/>
        <v>3252.52</v>
      </c>
      <c r="J190" s="5">
        <f t="shared" si="12"/>
        <v>0</v>
      </c>
    </row>
    <row r="191" spans="1:1024" ht="15.75" x14ac:dyDescent="0.25">
      <c r="A191" s="7">
        <v>3</v>
      </c>
      <c r="B191" s="34" t="s">
        <v>205</v>
      </c>
      <c r="C191" s="11" t="s">
        <v>203</v>
      </c>
      <c r="D191" s="23">
        <v>0.4</v>
      </c>
      <c r="E191" s="13">
        <v>3252.52</v>
      </c>
      <c r="F191" s="19"/>
      <c r="G191" s="19"/>
      <c r="H191" s="19"/>
      <c r="I191" s="13">
        <f t="shared" si="13"/>
        <v>3252.52</v>
      </c>
      <c r="J191" s="5">
        <f t="shared" si="12"/>
        <v>0</v>
      </c>
    </row>
    <row r="192" spans="1:1024" ht="15.75" x14ac:dyDescent="0.25">
      <c r="A192" s="7">
        <v>4</v>
      </c>
      <c r="B192" s="34" t="s">
        <v>206</v>
      </c>
      <c r="C192" s="11" t="s">
        <v>203</v>
      </c>
      <c r="D192" s="23">
        <v>0.4</v>
      </c>
      <c r="E192" s="13">
        <v>3252.52</v>
      </c>
      <c r="F192" s="19"/>
      <c r="G192" s="19"/>
      <c r="H192" s="19"/>
      <c r="I192" s="13">
        <f t="shared" si="13"/>
        <v>3252.52</v>
      </c>
      <c r="J192" s="5">
        <f t="shared" si="12"/>
        <v>0</v>
      </c>
    </row>
    <row r="193" spans="1:1024" ht="15.75" x14ac:dyDescent="0.25">
      <c r="A193" s="7">
        <v>5</v>
      </c>
      <c r="B193" s="34" t="s">
        <v>207</v>
      </c>
      <c r="C193" s="11" t="s">
        <v>203</v>
      </c>
      <c r="D193" s="23">
        <v>0.4</v>
      </c>
      <c r="E193" s="13">
        <v>3252.52</v>
      </c>
      <c r="F193" s="19"/>
      <c r="G193" s="19"/>
      <c r="H193" s="19"/>
      <c r="I193" s="13">
        <f t="shared" si="13"/>
        <v>3252.52</v>
      </c>
      <c r="J193" s="5">
        <f t="shared" si="12"/>
        <v>0</v>
      </c>
    </row>
    <row r="194" spans="1:1024" ht="15.75" x14ac:dyDescent="0.25">
      <c r="A194" s="7">
        <v>6</v>
      </c>
      <c r="B194" s="34" t="s">
        <v>208</v>
      </c>
      <c r="C194" s="11" t="s">
        <v>203</v>
      </c>
      <c r="D194" s="23">
        <v>0.4</v>
      </c>
      <c r="E194" s="13">
        <v>3252.52</v>
      </c>
      <c r="F194" s="19">
        <v>425.78</v>
      </c>
      <c r="G194" s="19"/>
      <c r="H194" s="19"/>
      <c r="I194" s="13">
        <f t="shared" si="13"/>
        <v>3678.3</v>
      </c>
      <c r="J194" s="5">
        <f t="shared" si="12"/>
        <v>2.2737367544323206E-13</v>
      </c>
    </row>
    <row r="195" spans="1:1024" ht="15.75" x14ac:dyDescent="0.25">
      <c r="A195" s="7">
        <v>7</v>
      </c>
      <c r="B195" s="34" t="s">
        <v>209</v>
      </c>
      <c r="C195" s="11" t="s">
        <v>203</v>
      </c>
      <c r="D195" s="23">
        <v>0.4</v>
      </c>
      <c r="E195" s="13">
        <v>3252.52</v>
      </c>
      <c r="F195" s="19">
        <v>449.44</v>
      </c>
      <c r="G195" s="19"/>
      <c r="H195" s="19"/>
      <c r="I195" s="13">
        <f t="shared" si="13"/>
        <v>3701.96</v>
      </c>
      <c r="J195" s="5">
        <f t="shared" si="12"/>
        <v>5.6843418860808015E-14</v>
      </c>
    </row>
    <row r="196" spans="1:1024" ht="15.75" x14ac:dyDescent="0.25">
      <c r="A196" s="7">
        <v>8</v>
      </c>
      <c r="B196" s="34" t="s">
        <v>210</v>
      </c>
      <c r="C196" s="11" t="s">
        <v>203</v>
      </c>
      <c r="D196" s="23">
        <v>0.4</v>
      </c>
      <c r="E196" s="13">
        <v>3252.52</v>
      </c>
      <c r="F196" s="19">
        <v>591.37</v>
      </c>
      <c r="G196" s="19"/>
      <c r="H196" s="19"/>
      <c r="I196" s="13">
        <f t="shared" si="13"/>
        <v>3843.89</v>
      </c>
      <c r="J196" s="5">
        <f t="shared" si="12"/>
        <v>-1.1368683772161603E-13</v>
      </c>
    </row>
    <row r="197" spans="1:1024" ht="15.75" x14ac:dyDescent="0.25">
      <c r="A197" s="7">
        <v>9</v>
      </c>
      <c r="B197" s="34" t="s">
        <v>211</v>
      </c>
      <c r="C197" s="11" t="s">
        <v>203</v>
      </c>
      <c r="D197" s="23">
        <v>0.4</v>
      </c>
      <c r="E197" s="13">
        <v>3252.52</v>
      </c>
      <c r="F197" s="19">
        <v>449.44</v>
      </c>
      <c r="G197" s="19">
        <v>473.09</v>
      </c>
      <c r="H197" s="19"/>
      <c r="I197" s="13">
        <f t="shared" si="13"/>
        <v>4175.05</v>
      </c>
      <c r="J197" s="5">
        <f t="shared" si="12"/>
        <v>2.2737367544323206E-13</v>
      </c>
    </row>
    <row r="198" spans="1:1024" ht="15.75" x14ac:dyDescent="0.25">
      <c r="A198" s="7">
        <v>10</v>
      </c>
      <c r="B198" s="34" t="s">
        <v>212</v>
      </c>
      <c r="C198" s="11" t="s">
        <v>203</v>
      </c>
      <c r="D198" s="23">
        <v>0.4</v>
      </c>
      <c r="E198" s="13">
        <v>3252.52</v>
      </c>
      <c r="F198" s="19">
        <v>449.44</v>
      </c>
      <c r="G198" s="19"/>
      <c r="H198" s="19"/>
      <c r="I198" s="13">
        <f t="shared" si="13"/>
        <v>3701.96</v>
      </c>
      <c r="J198" s="5">
        <f t="shared" si="12"/>
        <v>5.6843418860808015E-14</v>
      </c>
    </row>
    <row r="199" spans="1:1024" ht="15.75" x14ac:dyDescent="0.25">
      <c r="A199" s="7">
        <v>11</v>
      </c>
      <c r="B199" s="34" t="s">
        <v>213</v>
      </c>
      <c r="C199" s="11" t="s">
        <v>203</v>
      </c>
      <c r="D199" s="23">
        <v>0.4</v>
      </c>
      <c r="E199" s="13">
        <v>3252.52</v>
      </c>
      <c r="F199" s="19">
        <v>567.71</v>
      </c>
      <c r="G199" s="19">
        <v>473.09</v>
      </c>
      <c r="H199" s="19"/>
      <c r="I199" s="13">
        <f t="shared" si="13"/>
        <v>4293.32</v>
      </c>
      <c r="J199" s="5">
        <f t="shared" si="12"/>
        <v>-2.8421709430404007E-13</v>
      </c>
    </row>
    <row r="200" spans="1:1024" ht="15.75" x14ac:dyDescent="0.25">
      <c r="A200" s="7">
        <v>12</v>
      </c>
      <c r="B200" s="34" t="s">
        <v>214</v>
      </c>
      <c r="C200" s="11" t="s">
        <v>203</v>
      </c>
      <c r="D200" s="23">
        <v>0.4</v>
      </c>
      <c r="E200" s="13">
        <v>3252.52</v>
      </c>
      <c r="F200" s="19"/>
      <c r="G200" s="19"/>
      <c r="H200" s="19"/>
      <c r="I200" s="13">
        <f t="shared" si="13"/>
        <v>3252.52</v>
      </c>
      <c r="J200" s="5">
        <f t="shared" si="12"/>
        <v>0</v>
      </c>
    </row>
    <row r="201" spans="1:1024" ht="15.75" x14ac:dyDescent="0.25">
      <c r="A201" s="7">
        <v>13</v>
      </c>
      <c r="B201" s="34" t="s">
        <v>215</v>
      </c>
      <c r="C201" s="11" t="s">
        <v>203</v>
      </c>
      <c r="D201" s="23">
        <v>0.4</v>
      </c>
      <c r="E201" s="13">
        <v>3252.52</v>
      </c>
      <c r="F201" s="19">
        <v>189.24</v>
      </c>
      <c r="G201" s="19"/>
      <c r="H201" s="19"/>
      <c r="I201" s="13">
        <f t="shared" si="13"/>
        <v>3441.76</v>
      </c>
      <c r="J201" s="5">
        <f t="shared" si="12"/>
        <v>2.2737367544323206E-13</v>
      </c>
    </row>
    <row r="202" spans="1:1024" ht="15.75" x14ac:dyDescent="0.25">
      <c r="A202" s="7">
        <v>14</v>
      </c>
      <c r="B202" s="34" t="s">
        <v>216</v>
      </c>
      <c r="C202" s="11" t="s">
        <v>203</v>
      </c>
      <c r="D202" s="23">
        <v>0.4</v>
      </c>
      <c r="E202" s="13">
        <v>3675.38</v>
      </c>
      <c r="F202" s="19">
        <v>283.86</v>
      </c>
      <c r="G202" s="19">
        <v>236.55</v>
      </c>
      <c r="H202" s="19"/>
      <c r="I202" s="13">
        <f t="shared" si="13"/>
        <v>4195.79</v>
      </c>
      <c r="J202" s="5">
        <f t="shared" si="12"/>
        <v>-1.7053025658242404E-13</v>
      </c>
    </row>
    <row r="203" spans="1:1024" ht="15.75" x14ac:dyDescent="0.25">
      <c r="A203" s="7">
        <v>15</v>
      </c>
      <c r="B203" s="34" t="s">
        <v>217</v>
      </c>
      <c r="C203" s="11" t="s">
        <v>203</v>
      </c>
      <c r="D203" s="23">
        <v>0.4</v>
      </c>
      <c r="E203" s="13">
        <v>3252.52</v>
      </c>
      <c r="F203" s="19">
        <v>378.48</v>
      </c>
      <c r="G203" s="19"/>
      <c r="H203" s="19"/>
      <c r="I203" s="13">
        <f t="shared" si="13"/>
        <v>3631</v>
      </c>
      <c r="J203" s="5">
        <f t="shared" si="12"/>
        <v>0</v>
      </c>
    </row>
    <row r="204" spans="1:1024" ht="15.75" x14ac:dyDescent="0.25">
      <c r="A204" s="7">
        <v>16</v>
      </c>
      <c r="B204" s="34" t="s">
        <v>218</v>
      </c>
      <c r="C204" s="11" t="s">
        <v>203</v>
      </c>
      <c r="D204" s="23">
        <v>0.4</v>
      </c>
      <c r="E204" s="13">
        <v>3252.52</v>
      </c>
      <c r="F204" s="19"/>
      <c r="G204" s="19">
        <v>709.64</v>
      </c>
      <c r="H204" s="19">
        <v>413.96</v>
      </c>
      <c r="I204" s="13">
        <f t="shared" si="13"/>
        <v>4376.12</v>
      </c>
      <c r="J204" s="5">
        <f t="shared" si="12"/>
        <v>0</v>
      </c>
    </row>
    <row r="205" spans="1:1024" ht="15.75" x14ac:dyDescent="0.25">
      <c r="A205" s="7">
        <v>17</v>
      </c>
      <c r="B205" s="34" t="s">
        <v>219</v>
      </c>
      <c r="C205" s="11" t="s">
        <v>203</v>
      </c>
      <c r="D205" s="23">
        <v>0.4</v>
      </c>
      <c r="E205" s="13">
        <v>3252.52</v>
      </c>
      <c r="F205" s="19">
        <v>816.09</v>
      </c>
      <c r="G205" s="19"/>
      <c r="H205" s="19"/>
      <c r="I205" s="13">
        <f t="shared" si="13"/>
        <v>4068.61</v>
      </c>
      <c r="J205" s="5">
        <f t="shared" si="12"/>
        <v>1.1368683772161603E-13</v>
      </c>
    </row>
    <row r="206" spans="1:1024" ht="15.75" x14ac:dyDescent="0.25">
      <c r="A206" s="7">
        <v>18</v>
      </c>
      <c r="B206" s="34" t="s">
        <v>220</v>
      </c>
      <c r="C206" s="11" t="s">
        <v>203</v>
      </c>
      <c r="D206" s="23">
        <v>0.4</v>
      </c>
      <c r="E206" s="13">
        <v>4420.93</v>
      </c>
      <c r="F206" s="19">
        <v>733.3</v>
      </c>
      <c r="G206" s="19"/>
      <c r="H206" s="19"/>
      <c r="I206" s="13">
        <f t="shared" si="13"/>
        <v>5154.2300000000005</v>
      </c>
      <c r="J206" s="5">
        <f t="shared" si="12"/>
        <v>2.2737367544323206E-13</v>
      </c>
    </row>
    <row r="207" spans="1:1024" ht="15.75" x14ac:dyDescent="0.25">
      <c r="A207" s="7">
        <v>19</v>
      </c>
      <c r="B207" s="34" t="s">
        <v>221</v>
      </c>
      <c r="C207" s="11" t="s">
        <v>203</v>
      </c>
      <c r="D207" s="23">
        <v>0.4</v>
      </c>
      <c r="E207" s="13">
        <v>3252.52</v>
      </c>
      <c r="F207" s="19">
        <v>756.95</v>
      </c>
      <c r="G207" s="19">
        <v>236.55</v>
      </c>
      <c r="H207" s="19"/>
      <c r="I207" s="13">
        <f t="shared" si="13"/>
        <v>4246.0200000000004</v>
      </c>
      <c r="J207" s="5">
        <f t="shared" si="12"/>
        <v>3.979039320256561E-13</v>
      </c>
    </row>
    <row r="208" spans="1:1024" s="6" customFormat="1" ht="15.75" x14ac:dyDescent="0.25">
      <c r="A208" s="7">
        <v>20</v>
      </c>
      <c r="B208" s="34" t="s">
        <v>222</v>
      </c>
      <c r="C208" s="11" t="s">
        <v>203</v>
      </c>
      <c r="D208" s="23">
        <v>0.4</v>
      </c>
      <c r="E208" s="13">
        <v>3675.38</v>
      </c>
      <c r="F208" s="19">
        <v>733.3</v>
      </c>
      <c r="G208" s="19"/>
      <c r="H208" s="19"/>
      <c r="I208" s="13">
        <f t="shared" si="13"/>
        <v>4408.68</v>
      </c>
      <c r="J208" s="5">
        <f t="shared" si="12"/>
        <v>2.2737367544323206E-13</v>
      </c>
      <c r="AMG208"/>
      <c r="AMH208"/>
      <c r="AMI208"/>
      <c r="AMJ208"/>
    </row>
    <row r="209" spans="1:10" ht="15.75" x14ac:dyDescent="0.25">
      <c r="A209" s="7">
        <v>21</v>
      </c>
      <c r="B209" s="34" t="s">
        <v>223</v>
      </c>
      <c r="C209" s="11" t="s">
        <v>203</v>
      </c>
      <c r="D209" s="23">
        <v>0.4</v>
      </c>
      <c r="E209" s="13">
        <v>3252.52</v>
      </c>
      <c r="F209" s="19">
        <v>756</v>
      </c>
      <c r="G209" s="19">
        <v>236.55</v>
      </c>
      <c r="H209" s="19"/>
      <c r="I209" s="13">
        <f t="shared" si="13"/>
        <v>4245.07</v>
      </c>
      <c r="J209" s="5">
        <f t="shared" si="12"/>
        <v>-2.8421709430404007E-13</v>
      </c>
    </row>
    <row r="210" spans="1:10" ht="15.75" x14ac:dyDescent="0.25">
      <c r="A210" s="7">
        <v>22</v>
      </c>
      <c r="B210" s="34" t="s">
        <v>224</v>
      </c>
      <c r="C210" s="11" t="s">
        <v>203</v>
      </c>
      <c r="D210" s="23">
        <v>0.4</v>
      </c>
      <c r="E210" s="13">
        <v>3252.52</v>
      </c>
      <c r="F210" s="19">
        <v>307.51</v>
      </c>
      <c r="G210" s="19"/>
      <c r="H210" s="19"/>
      <c r="I210" s="13">
        <f t="shared" si="13"/>
        <v>3560.0299999999997</v>
      </c>
      <c r="J210" s="5">
        <f t="shared" si="12"/>
        <v>-2.2737367544323206E-13</v>
      </c>
    </row>
    <row r="211" spans="1:10" ht="15.75" x14ac:dyDescent="0.25">
      <c r="A211" s="7">
        <v>23</v>
      </c>
      <c r="B211" s="34" t="s">
        <v>225</v>
      </c>
      <c r="C211" s="11" t="s">
        <v>203</v>
      </c>
      <c r="D211" s="23">
        <v>0.4</v>
      </c>
      <c r="E211" s="13">
        <v>3252.52</v>
      </c>
      <c r="F211" s="19">
        <v>378.48</v>
      </c>
      <c r="G211" s="19"/>
      <c r="H211" s="19"/>
      <c r="I211" s="13">
        <f t="shared" si="13"/>
        <v>3631</v>
      </c>
      <c r="J211" s="5">
        <f t="shared" si="12"/>
        <v>0</v>
      </c>
    </row>
    <row r="212" spans="1:10" ht="15.75" x14ac:dyDescent="0.25">
      <c r="A212" s="7">
        <v>24</v>
      </c>
      <c r="B212" s="34" t="s">
        <v>226</v>
      </c>
      <c r="C212" s="11" t="s">
        <v>203</v>
      </c>
      <c r="D212" s="23">
        <v>0.4</v>
      </c>
      <c r="E212" s="13">
        <v>3252.52</v>
      </c>
      <c r="F212" s="19">
        <v>591.37</v>
      </c>
      <c r="G212" s="19"/>
      <c r="H212" s="19"/>
      <c r="I212" s="13">
        <f t="shared" si="13"/>
        <v>3843.89</v>
      </c>
      <c r="J212" s="5">
        <f t="shared" si="12"/>
        <v>-1.1368683772161603E-13</v>
      </c>
    </row>
    <row r="213" spans="1:10" ht="15.75" x14ac:dyDescent="0.25">
      <c r="A213" s="7">
        <v>25</v>
      </c>
      <c r="B213" s="34" t="s">
        <v>227</v>
      </c>
      <c r="C213" s="11" t="s">
        <v>203</v>
      </c>
      <c r="D213" s="23">
        <v>0.4</v>
      </c>
      <c r="E213" s="13">
        <v>3252.52</v>
      </c>
      <c r="F213" s="19">
        <v>520.4</v>
      </c>
      <c r="G213" s="19"/>
      <c r="H213" s="19"/>
      <c r="I213" s="13">
        <f t="shared" si="13"/>
        <v>3772.92</v>
      </c>
      <c r="J213" s="5">
        <f t="shared" si="12"/>
        <v>1.1368683772161603E-13</v>
      </c>
    </row>
    <row r="214" spans="1:10" ht="15.75" x14ac:dyDescent="0.25">
      <c r="A214" s="7">
        <v>26</v>
      </c>
      <c r="B214" s="34" t="s">
        <v>228</v>
      </c>
      <c r="C214" s="11" t="s">
        <v>203</v>
      </c>
      <c r="D214" s="23">
        <v>0.4</v>
      </c>
      <c r="E214" s="13">
        <v>3252.52</v>
      </c>
      <c r="F214" s="19">
        <v>733.3</v>
      </c>
      <c r="G214" s="19">
        <v>266.12</v>
      </c>
      <c r="H214" s="19"/>
      <c r="I214" s="13">
        <f t="shared" si="13"/>
        <v>4251.9399999999996</v>
      </c>
      <c r="J214" s="5">
        <f t="shared" ref="J214:J245" si="14">I214-E214-F214-G214-H214</f>
        <v>-3.4106051316484809E-13</v>
      </c>
    </row>
    <row r="215" spans="1:10" ht="15.75" x14ac:dyDescent="0.25">
      <c r="A215" s="7">
        <v>27</v>
      </c>
      <c r="B215" s="34" t="s">
        <v>229</v>
      </c>
      <c r="C215" s="11" t="s">
        <v>203</v>
      </c>
      <c r="D215" s="23">
        <v>0.4</v>
      </c>
      <c r="E215" s="13">
        <v>4420.93</v>
      </c>
      <c r="F215" s="19">
        <v>295.68</v>
      </c>
      <c r="G215" s="19">
        <v>236.55</v>
      </c>
      <c r="H215" s="19"/>
      <c r="I215" s="13">
        <f t="shared" si="13"/>
        <v>4953.1600000000008</v>
      </c>
      <c r="J215" s="5">
        <f t="shared" si="14"/>
        <v>4.5474735088646412E-13</v>
      </c>
    </row>
    <row r="216" spans="1:10" ht="15.75" x14ac:dyDescent="0.25">
      <c r="A216" s="7">
        <v>28</v>
      </c>
      <c r="B216" s="34" t="s">
        <v>230</v>
      </c>
      <c r="C216" s="11" t="s">
        <v>203</v>
      </c>
      <c r="D216" s="23">
        <v>0.4</v>
      </c>
      <c r="E216" s="13">
        <v>4420.93</v>
      </c>
      <c r="F216" s="19">
        <v>733.3</v>
      </c>
      <c r="G216" s="19">
        <v>236.55</v>
      </c>
      <c r="H216" s="19"/>
      <c r="I216" s="13">
        <f t="shared" si="13"/>
        <v>5390.7800000000007</v>
      </c>
      <c r="J216" s="5">
        <f t="shared" si="14"/>
        <v>3.979039320256561E-13</v>
      </c>
    </row>
    <row r="217" spans="1:10" ht="15.75" x14ac:dyDescent="0.25">
      <c r="A217" s="7">
        <v>29</v>
      </c>
      <c r="B217" s="34" t="s">
        <v>231</v>
      </c>
      <c r="C217" s="11" t="s">
        <v>203</v>
      </c>
      <c r="D217" s="23">
        <v>0.4</v>
      </c>
      <c r="E217" s="13">
        <v>3252.52</v>
      </c>
      <c r="F217" s="19">
        <v>427.68</v>
      </c>
      <c r="G217" s="19"/>
      <c r="H217" s="19"/>
      <c r="I217" s="13">
        <f t="shared" si="13"/>
        <v>3680.2</v>
      </c>
      <c r="J217" s="5">
        <f t="shared" si="14"/>
        <v>-1.7053025658242404E-13</v>
      </c>
    </row>
    <row r="218" spans="1:10" ht="15.75" x14ac:dyDescent="0.25">
      <c r="A218" s="7">
        <v>30</v>
      </c>
      <c r="B218" s="34" t="s">
        <v>232</v>
      </c>
      <c r="C218" s="11" t="s">
        <v>203</v>
      </c>
      <c r="D218" s="23">
        <v>0.4</v>
      </c>
      <c r="E218" s="13">
        <v>3252.52</v>
      </c>
      <c r="F218" s="19">
        <v>615.02</v>
      </c>
      <c r="G218" s="19">
        <v>236.55</v>
      </c>
      <c r="H218" s="19"/>
      <c r="I218" s="13">
        <f t="shared" si="13"/>
        <v>4104.09</v>
      </c>
      <c r="J218" s="5">
        <f t="shared" si="14"/>
        <v>1.7053025658242404E-13</v>
      </c>
    </row>
    <row r="219" spans="1:10" ht="15.75" x14ac:dyDescent="0.25">
      <c r="A219" s="7">
        <v>31</v>
      </c>
      <c r="B219" s="34" t="s">
        <v>233</v>
      </c>
      <c r="C219" s="11" t="s">
        <v>203</v>
      </c>
      <c r="D219" s="23">
        <v>0.4</v>
      </c>
      <c r="E219" s="13">
        <v>3252.52</v>
      </c>
      <c r="F219" s="19">
        <v>94.54</v>
      </c>
      <c r="G219" s="19">
        <v>473.09</v>
      </c>
      <c r="H219" s="19"/>
      <c r="I219" s="13">
        <f t="shared" si="13"/>
        <v>3820.15</v>
      </c>
      <c r="J219" s="5">
        <f t="shared" si="14"/>
        <v>1.1368683772161603E-13</v>
      </c>
    </row>
    <row r="220" spans="1:10" ht="15.75" x14ac:dyDescent="0.25">
      <c r="A220" s="7">
        <v>32</v>
      </c>
      <c r="B220" s="34" t="s">
        <v>234</v>
      </c>
      <c r="C220" s="11" t="s">
        <v>203</v>
      </c>
      <c r="D220" s="23">
        <v>0.4</v>
      </c>
      <c r="E220" s="13">
        <v>3252.52</v>
      </c>
      <c r="F220" s="19"/>
      <c r="G220" s="19"/>
      <c r="H220" s="19"/>
      <c r="I220" s="13">
        <f t="shared" si="13"/>
        <v>3252.52</v>
      </c>
      <c r="J220" s="5">
        <f t="shared" si="14"/>
        <v>0</v>
      </c>
    </row>
    <row r="221" spans="1:10" ht="15.75" x14ac:dyDescent="0.25">
      <c r="A221" s="7">
        <v>33</v>
      </c>
      <c r="B221" s="34" t="s">
        <v>235</v>
      </c>
      <c r="C221" s="11" t="s">
        <v>203</v>
      </c>
      <c r="D221" s="23">
        <v>0.4</v>
      </c>
      <c r="E221" s="13">
        <v>3252.52</v>
      </c>
      <c r="F221" s="19"/>
      <c r="G221" s="19">
        <v>709.63</v>
      </c>
      <c r="H221" s="19"/>
      <c r="I221" s="13">
        <f t="shared" si="13"/>
        <v>3962.15</v>
      </c>
      <c r="J221" s="5">
        <f t="shared" si="14"/>
        <v>1.1368683772161603E-13</v>
      </c>
    </row>
    <row r="222" spans="1:10" ht="15.75" x14ac:dyDescent="0.25">
      <c r="A222" s="7">
        <v>34</v>
      </c>
      <c r="B222" s="34" t="s">
        <v>236</v>
      </c>
      <c r="C222" s="11" t="s">
        <v>203</v>
      </c>
      <c r="D222" s="23">
        <v>0.4</v>
      </c>
      <c r="E222" s="13">
        <v>3252.52</v>
      </c>
      <c r="F222" s="19"/>
      <c r="G222" s="19"/>
      <c r="H222" s="19"/>
      <c r="I222" s="13">
        <f t="shared" si="13"/>
        <v>3252.52</v>
      </c>
      <c r="J222" s="5">
        <f t="shared" si="14"/>
        <v>0</v>
      </c>
    </row>
    <row r="223" spans="1:10" ht="15.75" x14ac:dyDescent="0.25">
      <c r="A223" s="7">
        <v>35</v>
      </c>
      <c r="B223" s="34" t="s">
        <v>237</v>
      </c>
      <c r="C223" s="11" t="s">
        <v>203</v>
      </c>
      <c r="D223" s="23">
        <v>0.4</v>
      </c>
      <c r="E223" s="13">
        <v>3252.52</v>
      </c>
      <c r="F223" s="35">
        <v>474.09</v>
      </c>
      <c r="G223" s="19"/>
      <c r="H223" s="19"/>
      <c r="I223" s="13">
        <f t="shared" si="13"/>
        <v>3726.61</v>
      </c>
      <c r="J223" s="5">
        <f t="shared" si="14"/>
        <v>1.7053025658242404E-13</v>
      </c>
    </row>
    <row r="224" spans="1:10" ht="15.75" x14ac:dyDescent="0.25">
      <c r="A224" s="7">
        <v>36</v>
      </c>
      <c r="B224" s="34" t="s">
        <v>238</v>
      </c>
      <c r="C224" s="11" t="s">
        <v>203</v>
      </c>
      <c r="D224" s="23">
        <v>0.4</v>
      </c>
      <c r="E224" s="13">
        <v>3252.52</v>
      </c>
      <c r="F224" s="19"/>
      <c r="G224" s="19"/>
      <c r="H224" s="19"/>
      <c r="I224" s="13">
        <f t="shared" si="13"/>
        <v>3252.52</v>
      </c>
      <c r="J224" s="5">
        <f t="shared" si="14"/>
        <v>0</v>
      </c>
    </row>
    <row r="225" spans="1:1024" ht="15.75" x14ac:dyDescent="0.25">
      <c r="A225" s="7">
        <v>37</v>
      </c>
      <c r="B225" s="34" t="s">
        <v>239</v>
      </c>
      <c r="C225" s="11" t="s">
        <v>203</v>
      </c>
      <c r="D225" s="23">
        <v>0.4</v>
      </c>
      <c r="E225" s="13">
        <v>3252.52</v>
      </c>
      <c r="F225" s="19"/>
      <c r="G225" s="19"/>
      <c r="H225" s="19"/>
      <c r="I225" s="13">
        <f t="shared" si="13"/>
        <v>3252.52</v>
      </c>
      <c r="J225" s="5">
        <f t="shared" si="14"/>
        <v>0</v>
      </c>
    </row>
    <row r="226" spans="1:1024" ht="15.75" x14ac:dyDescent="0.25">
      <c r="A226" s="7">
        <v>38</v>
      </c>
      <c r="B226" s="34" t="s">
        <v>240</v>
      </c>
      <c r="C226" s="11" t="s">
        <v>203</v>
      </c>
      <c r="D226" s="23">
        <v>0.4</v>
      </c>
      <c r="E226" s="13">
        <v>3675.38</v>
      </c>
      <c r="F226" s="19"/>
      <c r="G226" s="19"/>
      <c r="H226" s="19"/>
      <c r="I226" s="13">
        <f t="shared" si="13"/>
        <v>3675.38</v>
      </c>
      <c r="J226" s="5">
        <f t="shared" si="14"/>
        <v>0</v>
      </c>
    </row>
    <row r="227" spans="1:1024" ht="15.75" x14ac:dyDescent="0.25">
      <c r="A227" s="2" t="s">
        <v>99</v>
      </c>
      <c r="B227" s="2"/>
      <c r="C227" s="2"/>
      <c r="D227" s="2"/>
      <c r="E227" s="21">
        <f>SUM(E189:E226)</f>
        <v>128369.57000000005</v>
      </c>
      <c r="F227" s="21">
        <f>SUM(F189:F226)</f>
        <v>12751.770000000002</v>
      </c>
      <c r="G227" s="21">
        <f>SUM(G189:G226)</f>
        <v>4523.9600000000009</v>
      </c>
      <c r="H227" s="21">
        <f>SUM(H189:H226)</f>
        <v>413.96</v>
      </c>
      <c r="I227" s="21">
        <f>SUM(I189:I226)</f>
        <v>146059.25999999995</v>
      </c>
      <c r="J227" s="5">
        <f t="shared" si="14"/>
        <v>-1.0271605788148008E-10</v>
      </c>
    </row>
    <row r="228" spans="1:1024" ht="15.75" x14ac:dyDescent="0.25">
      <c r="A228" s="1" t="s">
        <v>241</v>
      </c>
      <c r="B228" s="1"/>
      <c r="C228" s="1"/>
      <c r="D228" s="1"/>
      <c r="E228" s="1"/>
      <c r="F228" s="1"/>
      <c r="G228" s="1"/>
      <c r="H228" s="1"/>
      <c r="I228" s="1"/>
      <c r="J228" s="5">
        <f t="shared" si="14"/>
        <v>0</v>
      </c>
    </row>
    <row r="229" spans="1:1024" s="9" customFormat="1" ht="15.75" x14ac:dyDescent="0.25">
      <c r="A229" s="7" t="s">
        <v>2</v>
      </c>
      <c r="B229" s="7" t="s">
        <v>3</v>
      </c>
      <c r="C229" s="7" t="s">
        <v>4</v>
      </c>
      <c r="D229" s="7" t="s">
        <v>5</v>
      </c>
      <c r="E229" s="8" t="s">
        <v>6</v>
      </c>
      <c r="F229" s="8" t="s">
        <v>7</v>
      </c>
      <c r="G229" s="8" t="s">
        <v>8</v>
      </c>
      <c r="H229" s="8" t="s">
        <v>9</v>
      </c>
      <c r="I229" s="8" t="s">
        <v>6</v>
      </c>
      <c r="J229" s="5" t="e">
        <f t="shared" si="14"/>
        <v>#VALUE!</v>
      </c>
      <c r="AMG229"/>
      <c r="AMH229"/>
      <c r="AMI229"/>
      <c r="AMJ229"/>
    </row>
    <row r="230" spans="1:1024" ht="15.75" x14ac:dyDescent="0.25">
      <c r="A230" s="7">
        <v>1</v>
      </c>
      <c r="B230" s="34" t="s">
        <v>242</v>
      </c>
      <c r="C230" s="11" t="s">
        <v>243</v>
      </c>
      <c r="D230" s="23">
        <v>0.4</v>
      </c>
      <c r="E230" s="13">
        <v>3252.52</v>
      </c>
      <c r="F230" s="13">
        <v>23.65</v>
      </c>
      <c r="G230" s="13">
        <v>295.68</v>
      </c>
      <c r="H230" s="13"/>
      <c r="I230" s="13">
        <f t="shared" ref="I230:I249" si="15">SUM(E230:H230)</f>
        <v>3571.85</v>
      </c>
      <c r="J230" s="5">
        <f t="shared" si="14"/>
        <v>-5.6843418860808015E-14</v>
      </c>
    </row>
    <row r="231" spans="1:1024" ht="15.75" x14ac:dyDescent="0.25">
      <c r="A231" s="7">
        <v>2</v>
      </c>
      <c r="B231" s="34" t="s">
        <v>244</v>
      </c>
      <c r="C231" s="11" t="s">
        <v>243</v>
      </c>
      <c r="D231" s="23">
        <v>0.4</v>
      </c>
      <c r="E231" s="13">
        <v>3252.52</v>
      </c>
      <c r="F231" s="13">
        <v>402.13</v>
      </c>
      <c r="G231" s="13">
        <v>177.41</v>
      </c>
      <c r="H231" s="13"/>
      <c r="I231" s="13">
        <f t="shared" si="15"/>
        <v>3832.06</v>
      </c>
      <c r="J231" s="5">
        <f t="shared" si="14"/>
        <v>-2.8421709430404007E-14</v>
      </c>
    </row>
    <row r="232" spans="1:1024" ht="15.75" x14ac:dyDescent="0.25">
      <c r="A232" s="7">
        <v>3</v>
      </c>
      <c r="B232" s="34" t="s">
        <v>245</v>
      </c>
      <c r="C232" s="11" t="s">
        <v>243</v>
      </c>
      <c r="D232" s="23">
        <v>0.4</v>
      </c>
      <c r="E232" s="13">
        <v>3252.52</v>
      </c>
      <c r="F232" s="13">
        <v>567.71</v>
      </c>
      <c r="G232" s="13"/>
      <c r="H232" s="13">
        <v>206.98</v>
      </c>
      <c r="I232" s="13">
        <f t="shared" si="15"/>
        <v>4027.21</v>
      </c>
      <c r="J232" s="5">
        <f t="shared" si="14"/>
        <v>0</v>
      </c>
    </row>
    <row r="233" spans="1:1024" ht="15.75" x14ac:dyDescent="0.25">
      <c r="A233" s="7">
        <v>4</v>
      </c>
      <c r="B233" s="34" t="s">
        <v>246</v>
      </c>
      <c r="C233" s="11" t="s">
        <v>243</v>
      </c>
      <c r="D233" s="23">
        <v>0.4</v>
      </c>
      <c r="E233" s="13">
        <v>3252.52</v>
      </c>
      <c r="F233" s="13">
        <v>484.92</v>
      </c>
      <c r="G233" s="13">
        <v>147.84</v>
      </c>
      <c r="H233" s="13"/>
      <c r="I233" s="13">
        <f t="shared" si="15"/>
        <v>3885.28</v>
      </c>
      <c r="J233" s="5">
        <f t="shared" si="14"/>
        <v>1.9895196601282805E-13</v>
      </c>
    </row>
    <row r="234" spans="1:1024" ht="15.75" x14ac:dyDescent="0.25">
      <c r="A234" s="7">
        <v>5</v>
      </c>
      <c r="B234" s="34" t="s">
        <v>247</v>
      </c>
      <c r="C234" s="11" t="s">
        <v>243</v>
      </c>
      <c r="D234" s="23">
        <v>0.4</v>
      </c>
      <c r="E234" s="13">
        <v>3252.52</v>
      </c>
      <c r="F234" s="13"/>
      <c r="G234" s="13"/>
      <c r="H234" s="13"/>
      <c r="I234" s="13">
        <f t="shared" si="15"/>
        <v>3252.52</v>
      </c>
      <c r="J234" s="5">
        <f t="shared" si="14"/>
        <v>0</v>
      </c>
    </row>
    <row r="235" spans="1:1024" ht="15.75" x14ac:dyDescent="0.25">
      <c r="A235" s="7">
        <v>6</v>
      </c>
      <c r="B235" s="34" t="s">
        <v>248</v>
      </c>
      <c r="C235" s="11" t="s">
        <v>243</v>
      </c>
      <c r="D235" s="23">
        <v>0.4</v>
      </c>
      <c r="E235" s="13">
        <v>3252.52</v>
      </c>
      <c r="F235" s="13">
        <v>331.17</v>
      </c>
      <c r="G235" s="13">
        <v>473.09</v>
      </c>
      <c r="H235" s="13"/>
      <c r="I235" s="13">
        <f t="shared" si="15"/>
        <v>4056.78</v>
      </c>
      <c r="J235" s="5">
        <f t="shared" si="14"/>
        <v>2.2737367544323206E-13</v>
      </c>
    </row>
    <row r="236" spans="1:1024" ht="15.75" x14ac:dyDescent="0.25">
      <c r="A236" s="7">
        <v>7</v>
      </c>
      <c r="B236" s="34" t="s">
        <v>249</v>
      </c>
      <c r="C236" s="11" t="s">
        <v>243</v>
      </c>
      <c r="D236" s="23">
        <v>0.4</v>
      </c>
      <c r="E236" s="13">
        <v>3252.52</v>
      </c>
      <c r="F236" s="13"/>
      <c r="G236" s="13"/>
      <c r="H236" s="13"/>
      <c r="I236" s="13">
        <f t="shared" si="15"/>
        <v>3252.52</v>
      </c>
      <c r="J236" s="5">
        <f t="shared" si="14"/>
        <v>0</v>
      </c>
    </row>
    <row r="237" spans="1:1024" ht="15.75" x14ac:dyDescent="0.25">
      <c r="A237" s="7">
        <v>8</v>
      </c>
      <c r="B237" s="34" t="s">
        <v>250</v>
      </c>
      <c r="C237" s="11" t="s">
        <v>243</v>
      </c>
      <c r="D237" s="23">
        <v>0.4</v>
      </c>
      <c r="E237" s="13">
        <v>3252.52</v>
      </c>
      <c r="F237" s="13">
        <v>141.93</v>
      </c>
      <c r="G237" s="13">
        <v>680.07</v>
      </c>
      <c r="H237" s="13"/>
      <c r="I237" s="13">
        <f t="shared" si="15"/>
        <v>4074.52</v>
      </c>
      <c r="J237" s="5">
        <f t="shared" si="14"/>
        <v>-1.1368683772161603E-13</v>
      </c>
    </row>
    <row r="238" spans="1:1024" ht="15.75" x14ac:dyDescent="0.25">
      <c r="A238" s="7">
        <v>9</v>
      </c>
      <c r="B238" s="34" t="s">
        <v>251</v>
      </c>
      <c r="C238" s="11" t="s">
        <v>243</v>
      </c>
      <c r="D238" s="23">
        <v>0.4</v>
      </c>
      <c r="E238" s="13">
        <v>3252.52</v>
      </c>
      <c r="F238" s="13">
        <v>354.82</v>
      </c>
      <c r="G238" s="13"/>
      <c r="H238" s="13"/>
      <c r="I238" s="13">
        <f t="shared" si="15"/>
        <v>3607.34</v>
      </c>
      <c r="J238" s="5">
        <f t="shared" si="14"/>
        <v>1.7053025658242404E-13</v>
      </c>
    </row>
    <row r="239" spans="1:1024" ht="15.75" x14ac:dyDescent="0.25">
      <c r="A239" s="7">
        <v>10</v>
      </c>
      <c r="B239" s="34" t="s">
        <v>252</v>
      </c>
      <c r="C239" s="11" t="s">
        <v>243</v>
      </c>
      <c r="D239" s="23">
        <v>0.4</v>
      </c>
      <c r="E239" s="13">
        <v>3252.52</v>
      </c>
      <c r="F239" s="13">
        <v>827.91</v>
      </c>
      <c r="G239" s="13"/>
      <c r="H239" s="13"/>
      <c r="I239" s="13">
        <f t="shared" si="15"/>
        <v>4080.43</v>
      </c>
      <c r="J239" s="5">
        <f t="shared" si="14"/>
        <v>-1.1368683772161603E-13</v>
      </c>
    </row>
    <row r="240" spans="1:1024" ht="15.75" x14ac:dyDescent="0.25">
      <c r="A240" s="7">
        <v>11</v>
      </c>
      <c r="B240" s="34" t="s">
        <v>253</v>
      </c>
      <c r="C240" s="11" t="s">
        <v>243</v>
      </c>
      <c r="D240" s="23">
        <v>0.4</v>
      </c>
      <c r="E240" s="13">
        <v>3252.52</v>
      </c>
      <c r="F240" s="13">
        <v>544.05999999999995</v>
      </c>
      <c r="G240" s="13">
        <v>206.98</v>
      </c>
      <c r="H240" s="13"/>
      <c r="I240" s="13">
        <f t="shared" si="15"/>
        <v>4003.56</v>
      </c>
      <c r="J240" s="5">
        <f t="shared" si="14"/>
        <v>2.8421709430404007E-14</v>
      </c>
    </row>
    <row r="241" spans="1:10" ht="15.75" x14ac:dyDescent="0.25">
      <c r="A241" s="7">
        <v>12</v>
      </c>
      <c r="B241" s="36" t="s">
        <v>254</v>
      </c>
      <c r="C241" s="11" t="s">
        <v>243</v>
      </c>
      <c r="D241" s="23">
        <v>0.4</v>
      </c>
      <c r="E241" s="13">
        <v>3252.52</v>
      </c>
      <c r="F241" s="13"/>
      <c r="G241" s="13"/>
      <c r="H241" s="13"/>
      <c r="I241" s="13">
        <f t="shared" si="15"/>
        <v>3252.52</v>
      </c>
      <c r="J241" s="5">
        <f t="shared" si="14"/>
        <v>0</v>
      </c>
    </row>
    <row r="242" spans="1:10" ht="15.75" x14ac:dyDescent="0.25">
      <c r="A242" s="7">
        <v>13</v>
      </c>
      <c r="B242" s="36" t="s">
        <v>255</v>
      </c>
      <c r="C242" s="11" t="s">
        <v>243</v>
      </c>
      <c r="D242" s="23">
        <v>0.4</v>
      </c>
      <c r="E242" s="13">
        <v>3252.52</v>
      </c>
      <c r="F242" s="13">
        <v>567.71</v>
      </c>
      <c r="G242" s="13">
        <v>177.41</v>
      </c>
      <c r="H242" s="13"/>
      <c r="I242" s="13">
        <f t="shared" si="15"/>
        <v>3997.64</v>
      </c>
      <c r="J242" s="5">
        <f t="shared" si="14"/>
        <v>-1.4210854715202004E-13</v>
      </c>
    </row>
    <row r="243" spans="1:10" ht="15.75" x14ac:dyDescent="0.25">
      <c r="A243" s="7">
        <v>14</v>
      </c>
      <c r="B243" s="36" t="s">
        <v>256</v>
      </c>
      <c r="C243" s="11" t="s">
        <v>243</v>
      </c>
      <c r="D243" s="23">
        <v>0.4</v>
      </c>
      <c r="E243" s="13">
        <v>3252.52</v>
      </c>
      <c r="F243" s="13"/>
      <c r="G243" s="13"/>
      <c r="H243" s="13"/>
      <c r="I243" s="13">
        <f t="shared" si="15"/>
        <v>3252.52</v>
      </c>
      <c r="J243" s="5">
        <f t="shared" si="14"/>
        <v>0</v>
      </c>
    </row>
    <row r="244" spans="1:10" ht="15.75" x14ac:dyDescent="0.25">
      <c r="A244" s="7">
        <v>15</v>
      </c>
      <c r="B244" s="34" t="s">
        <v>257</v>
      </c>
      <c r="C244" s="11" t="s">
        <v>243</v>
      </c>
      <c r="D244" s="23">
        <v>0.4</v>
      </c>
      <c r="E244" s="13">
        <v>3252.52</v>
      </c>
      <c r="F244" s="13"/>
      <c r="G244" s="13"/>
      <c r="H244" s="13"/>
      <c r="I244" s="13">
        <f t="shared" si="15"/>
        <v>3252.52</v>
      </c>
      <c r="J244" s="5">
        <f t="shared" si="14"/>
        <v>0</v>
      </c>
    </row>
    <row r="245" spans="1:10" ht="15.75" x14ac:dyDescent="0.25">
      <c r="A245" s="7">
        <v>16</v>
      </c>
      <c r="B245" s="34" t="s">
        <v>258</v>
      </c>
      <c r="C245" s="11" t="s">
        <v>243</v>
      </c>
      <c r="D245" s="23">
        <v>0.4</v>
      </c>
      <c r="E245" s="13">
        <v>3252.52</v>
      </c>
      <c r="F245" s="35"/>
      <c r="G245" s="13"/>
      <c r="H245" s="35"/>
      <c r="I245" s="13">
        <f t="shared" si="15"/>
        <v>3252.52</v>
      </c>
      <c r="J245" s="5">
        <f t="shared" si="14"/>
        <v>0</v>
      </c>
    </row>
    <row r="246" spans="1:10" ht="15.75" x14ac:dyDescent="0.25">
      <c r="A246" s="7">
        <v>17</v>
      </c>
      <c r="B246" s="34" t="s">
        <v>259</v>
      </c>
      <c r="C246" s="11" t="s">
        <v>243</v>
      </c>
      <c r="D246" s="23">
        <v>0.4</v>
      </c>
      <c r="E246" s="13">
        <v>3252.52</v>
      </c>
      <c r="F246" s="13">
        <v>733.3</v>
      </c>
      <c r="G246" s="13">
        <v>266.12</v>
      </c>
      <c r="H246" s="13"/>
      <c r="I246" s="13">
        <f t="shared" si="15"/>
        <v>4251.9399999999996</v>
      </c>
      <c r="J246" s="5">
        <f t="shared" ref="J246:J277" si="16">I246-E246-F246-G246-H246</f>
        <v>-3.4106051316484809E-13</v>
      </c>
    </row>
    <row r="247" spans="1:10" ht="15.75" x14ac:dyDescent="0.25">
      <c r="A247" s="7">
        <v>18</v>
      </c>
      <c r="B247" s="34" t="s">
        <v>260</v>
      </c>
      <c r="C247" s="11" t="s">
        <v>243</v>
      </c>
      <c r="D247" s="23">
        <v>0.4</v>
      </c>
      <c r="E247" s="13">
        <v>3252.52</v>
      </c>
      <c r="F247" s="13">
        <v>141.93</v>
      </c>
      <c r="G247" s="13">
        <v>354.83</v>
      </c>
      <c r="H247" s="13"/>
      <c r="I247" s="13">
        <f t="shared" si="15"/>
        <v>3749.2799999999997</v>
      </c>
      <c r="J247" s="5">
        <f t="shared" si="16"/>
        <v>-2.2737367544323206E-13</v>
      </c>
    </row>
    <row r="248" spans="1:10" ht="15.75" x14ac:dyDescent="0.25">
      <c r="A248" s="7">
        <v>19</v>
      </c>
      <c r="B248" s="34" t="s">
        <v>261</v>
      </c>
      <c r="C248" s="11" t="s">
        <v>243</v>
      </c>
      <c r="D248" s="23">
        <v>0.4</v>
      </c>
      <c r="E248" s="13">
        <v>3252.52</v>
      </c>
      <c r="F248" s="13">
        <v>283.86</v>
      </c>
      <c r="G248" s="13"/>
      <c r="H248" s="13">
        <v>206.98</v>
      </c>
      <c r="I248" s="13">
        <f t="shared" si="15"/>
        <v>3743.36</v>
      </c>
      <c r="J248" s="5">
        <f t="shared" si="16"/>
        <v>0</v>
      </c>
    </row>
    <row r="249" spans="1:10" ht="15.75" x14ac:dyDescent="0.25">
      <c r="A249" s="7">
        <v>20</v>
      </c>
      <c r="B249" s="34" t="s">
        <v>262</v>
      </c>
      <c r="C249" s="11" t="s">
        <v>243</v>
      </c>
      <c r="D249" s="23">
        <v>0.4</v>
      </c>
      <c r="E249" s="13">
        <v>3252.52</v>
      </c>
      <c r="F249" s="13">
        <v>851.57</v>
      </c>
      <c r="G249" s="13"/>
      <c r="H249" s="13">
        <v>310.45999999999998</v>
      </c>
      <c r="I249" s="13">
        <f t="shared" si="15"/>
        <v>4414.55</v>
      </c>
      <c r="J249" s="5">
        <f t="shared" si="16"/>
        <v>0</v>
      </c>
    </row>
    <row r="250" spans="1:10" ht="15.75" x14ac:dyDescent="0.25">
      <c r="A250" s="2" t="s">
        <v>99</v>
      </c>
      <c r="B250" s="2"/>
      <c r="C250" s="2"/>
      <c r="D250" s="2"/>
      <c r="E250" s="21">
        <f>SUM(E230:E249)</f>
        <v>65050.399999999972</v>
      </c>
      <c r="F250" s="21">
        <f>SUM(F230:F249)</f>
        <v>6256.67</v>
      </c>
      <c r="G250" s="21">
        <f>SUM(G230:G249)</f>
        <v>2779.43</v>
      </c>
      <c r="H250" s="21">
        <f>SUM(H230:H249)</f>
        <v>724.42</v>
      </c>
      <c r="I250" s="21">
        <f>SUM(I230:I249)</f>
        <v>74810.92</v>
      </c>
      <c r="J250" s="5">
        <f t="shared" si="16"/>
        <v>2.6034285838250071E-11</v>
      </c>
    </row>
  </sheetData>
  <mergeCells count="13">
    <mergeCell ref="A227:D227"/>
    <mergeCell ref="A228:I228"/>
    <mergeCell ref="A250:D250"/>
    <mergeCell ref="A117:I117"/>
    <mergeCell ref="A163:D163"/>
    <mergeCell ref="A164:I164"/>
    <mergeCell ref="A186:D186"/>
    <mergeCell ref="A187:I187"/>
    <mergeCell ref="A1:I1"/>
    <mergeCell ref="A2:I2"/>
    <mergeCell ref="A83:D83"/>
    <mergeCell ref="A84:I84"/>
    <mergeCell ref="A116:D116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FEV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123</cp:revision>
  <dcterms:created xsi:type="dcterms:W3CDTF">2018-02-06T16:16:40Z</dcterms:created>
  <dcterms:modified xsi:type="dcterms:W3CDTF">2018-04-17T17:32:19Z</dcterms:modified>
  <dc:language>pt-BR</dc:language>
</cp:coreProperties>
</file>